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nmahey\triathlon\saison 2014\'14_03_29 Class Tri Beauvais (sélection)\"/>
    </mc:Choice>
  </mc:AlternateContent>
  <bookViews>
    <workbookView xWindow="0" yWindow="0" windowWidth="23040" windowHeight="9960"/>
  </bookViews>
  <sheets>
    <sheet name="TOTAL" sheetId="1" r:id="rId1"/>
    <sheet name="POUSSIN" sheetId="2" r:id="rId2"/>
    <sheet name="PUPILLE" sheetId="3" r:id="rId3"/>
    <sheet name="BENJAMIN" sheetId="4" r:id="rId4"/>
    <sheet name="MINIME" sheetId="5" r:id="rId5"/>
    <sheet name="CADET" sheetId="6" r:id="rId6"/>
    <sheet name="JUNIOR" sheetId="7" r:id="rId7"/>
  </sheets>
  <calcPr calcId="152511"/>
</workbook>
</file>

<file path=xl/calcChain.xml><?xml version="1.0" encoding="utf-8"?>
<calcChain xmlns="http://schemas.openxmlformats.org/spreadsheetml/2006/main">
  <c r="A68" i="1" l="1"/>
  <c r="A19" i="4" l="1"/>
  <c r="A24" i="5"/>
  <c r="A7" i="2"/>
  <c r="A7" i="7"/>
  <c r="A11" i="6"/>
  <c r="A12" i="3" l="1"/>
  <c r="I6" i="1" l="1"/>
</calcChain>
</file>

<file path=xl/sharedStrings.xml><?xml version="1.0" encoding="utf-8"?>
<sst xmlns="http://schemas.openxmlformats.org/spreadsheetml/2006/main" count="994" uniqueCount="313">
  <si>
    <t>ALLAUZEN</t>
  </si>
  <si>
    <t>Clément</t>
  </si>
  <si>
    <t>21/02/1999</t>
  </si>
  <si>
    <t>A09329C0240151MMIFRA</t>
  </si>
  <si>
    <t>M</t>
  </si>
  <si>
    <t>Emma</t>
  </si>
  <si>
    <t>F</t>
  </si>
  <si>
    <t>COULOMBEL</t>
  </si>
  <si>
    <t>Antoine</t>
  </si>
  <si>
    <t>31/10/1997</t>
  </si>
  <si>
    <t>A09324C0240151MCAFRA</t>
  </si>
  <si>
    <t>Simon</t>
  </si>
  <si>
    <t>01/11/2000</t>
  </si>
  <si>
    <t>A09319C0240151MMIFRA</t>
  </si>
  <si>
    <t>DE OLİVEİRA</t>
  </si>
  <si>
    <t>Mathias</t>
  </si>
  <si>
    <t>20/06/2003</t>
  </si>
  <si>
    <t>A44270C0240151MPUFRA</t>
  </si>
  <si>
    <t>DHORDAİN</t>
  </si>
  <si>
    <t>Lorenzo</t>
  </si>
  <si>
    <t>03/11/2005</t>
  </si>
  <si>
    <t>A41962C0240151MPOFRA</t>
  </si>
  <si>
    <t>DORÉ</t>
  </si>
  <si>
    <t>Kévin</t>
  </si>
  <si>
    <t>18/08/1995</t>
  </si>
  <si>
    <t>A09327C0240151MJUFRA</t>
  </si>
  <si>
    <t>Dylan</t>
  </si>
  <si>
    <t>20/10/1998</t>
  </si>
  <si>
    <t>A09328C0240151MCAFRA</t>
  </si>
  <si>
    <t>FRANCKAERT</t>
  </si>
  <si>
    <t>Charles</t>
  </si>
  <si>
    <t>A09322C0240151MMIFRA</t>
  </si>
  <si>
    <t>HERBET</t>
  </si>
  <si>
    <t>Maxime</t>
  </si>
  <si>
    <t>16/03/2002</t>
  </si>
  <si>
    <t>A09332C0240151MBEFRA</t>
  </si>
  <si>
    <t>LEDOUX</t>
  </si>
  <si>
    <t>Jules</t>
  </si>
  <si>
    <t>20/04/1999</t>
  </si>
  <si>
    <t>A09331C0240151MMIFRA</t>
  </si>
  <si>
    <t>MİNGAM</t>
  </si>
  <si>
    <t>Victor</t>
  </si>
  <si>
    <t>A09337C0240151MPUFRA</t>
  </si>
  <si>
    <t>Anaëlle</t>
  </si>
  <si>
    <t>27/12/2000</t>
  </si>
  <si>
    <t>A44951C0240151FMIFRA</t>
  </si>
  <si>
    <t>PEREİRA</t>
  </si>
  <si>
    <t>Baptiste</t>
  </si>
  <si>
    <t>25/03/2002</t>
  </si>
  <si>
    <t>A09351C0240151MBEFRA</t>
  </si>
  <si>
    <t>Camille</t>
  </si>
  <si>
    <t>22/04/1996</t>
  </si>
  <si>
    <t>A44626C0240151FJUFRA</t>
  </si>
  <si>
    <t>PIERRE</t>
  </si>
  <si>
    <t>Evan</t>
  </si>
  <si>
    <t>10/04/2005</t>
  </si>
  <si>
    <t>A55704C0240151MPOFRA</t>
  </si>
  <si>
    <t>RİVİÈRE</t>
  </si>
  <si>
    <t>Thomas</t>
  </si>
  <si>
    <t>23/02/2002</t>
  </si>
  <si>
    <t>A09355C0240151MBEFRA</t>
  </si>
  <si>
    <t>SONNECK</t>
  </si>
  <si>
    <t>Enzo</t>
  </si>
  <si>
    <t>23/08/1999</t>
  </si>
  <si>
    <t>A09361C0240151MMIFRA</t>
  </si>
  <si>
    <t>GALÉA</t>
  </si>
  <si>
    <t>25/10/1999</t>
  </si>
  <si>
    <t>A49342C0240151FMIFRA</t>
  </si>
  <si>
    <t>DUFAY</t>
  </si>
  <si>
    <t>GAETAN</t>
  </si>
  <si>
    <t>VIGNOLLES</t>
  </si>
  <si>
    <t>LOUIS</t>
  </si>
  <si>
    <t>MERCIRIS</t>
  </si>
  <si>
    <t>NATHAN</t>
  </si>
  <si>
    <t>FRUCHART</t>
  </si>
  <si>
    <t>TOM</t>
  </si>
  <si>
    <t>LEVILLAIN</t>
  </si>
  <si>
    <t>LUCIE</t>
  </si>
  <si>
    <t>JUSTINE</t>
  </si>
  <si>
    <t>KROCIEL</t>
  </si>
  <si>
    <t>ANAIS</t>
  </si>
  <si>
    <t>DUPONT</t>
  </si>
  <si>
    <t>QUENTIN</t>
  </si>
  <si>
    <t>DUCROQUET</t>
  </si>
  <si>
    <t>LENGLIN</t>
  </si>
  <si>
    <t>TRISTAN</t>
  </si>
  <si>
    <t>ABDELKRIM</t>
  </si>
  <si>
    <t>SELYAN</t>
  </si>
  <si>
    <t>SMIDTS</t>
  </si>
  <si>
    <t>RAPHAEL</t>
  </si>
  <si>
    <t>MATHILDE</t>
  </si>
  <si>
    <t xml:space="preserve">NOM </t>
  </si>
  <si>
    <t>PRENOM</t>
  </si>
  <si>
    <t>CATEGORIE</t>
  </si>
  <si>
    <t>SEXE</t>
  </si>
  <si>
    <t>Date de naissance</t>
  </si>
  <si>
    <t>licence</t>
  </si>
  <si>
    <t xml:space="preserve">MINIME </t>
  </si>
  <si>
    <t xml:space="preserve">PUPILLE </t>
  </si>
  <si>
    <t>MINIME</t>
  </si>
  <si>
    <t>JUNIOR</t>
  </si>
  <si>
    <t>PUPILLE</t>
  </si>
  <si>
    <t>BEAUVAIS</t>
  </si>
  <si>
    <t>CLUB</t>
  </si>
  <si>
    <t>AMIENS</t>
  </si>
  <si>
    <t>Maguerre</t>
  </si>
  <si>
    <t>florian</t>
  </si>
  <si>
    <t>A05846C</t>
  </si>
  <si>
    <t>A05849C</t>
  </si>
  <si>
    <t>Asselin-boullé</t>
  </si>
  <si>
    <t>FRANCONVILLE</t>
  </si>
  <si>
    <t>BENJAMIN</t>
  </si>
  <si>
    <t>CADET</t>
  </si>
  <si>
    <t xml:space="preserve">CLASS TRI </t>
  </si>
  <si>
    <t>200 NATATION</t>
  </si>
  <si>
    <t>1000 M</t>
  </si>
  <si>
    <t>DOSSARD</t>
  </si>
  <si>
    <t>POUSSIN</t>
  </si>
  <si>
    <t>400 natation</t>
  </si>
  <si>
    <t>dossard</t>
  </si>
  <si>
    <t>100 NATATION</t>
  </si>
  <si>
    <t>50 NATATION</t>
  </si>
  <si>
    <t>300M</t>
  </si>
  <si>
    <t>600M</t>
  </si>
  <si>
    <t>Catégories Années de naissance Mini-poussins 2007&amp; 2008 Poussins 2005 &amp; 2006 Pupille 2003 &amp; 2004 Benjamin2001 &amp; 2002 Minimes 1999 &amp; 2000 Cadets 1997 &amp; 1998 Juniors 1995 &amp; 1996</t>
  </si>
  <si>
    <t>BVS</t>
  </si>
  <si>
    <t>A47488C0240150MMIFRA</t>
  </si>
  <si>
    <t>Valentin</t>
  </si>
  <si>
    <t>BOUVIER</t>
  </si>
  <si>
    <t>A09245C0240150FPUFRA</t>
  </si>
  <si>
    <t>MOINEAU</t>
  </si>
  <si>
    <t>A09246C0240150MPOFRA</t>
  </si>
  <si>
    <t>CREPY</t>
  </si>
  <si>
    <t>AKİLLİ</t>
  </si>
  <si>
    <t>İsmaël</t>
  </si>
  <si>
    <t>14/05/1997</t>
  </si>
  <si>
    <t>A09325C0240151MCAFRA</t>
  </si>
  <si>
    <t>ROULLET</t>
  </si>
  <si>
    <t>Xavier</t>
  </si>
  <si>
    <t>A47892C0240151MBEFRA</t>
  </si>
  <si>
    <t xml:space="preserve"> </t>
  </si>
  <si>
    <t>lagathu</t>
  </si>
  <si>
    <t>tifenn</t>
  </si>
  <si>
    <t>A09377C 0240152FBEFRA</t>
  </si>
  <si>
    <t>HAM</t>
  </si>
  <si>
    <t>HANOCQ</t>
  </si>
  <si>
    <t>Chloé</t>
  </si>
  <si>
    <t>A09071C0240146FPUFRA</t>
  </si>
  <si>
    <t>SURAULT</t>
  </si>
  <si>
    <t>CHARLENE</t>
  </si>
  <si>
    <t>PEIRERA</t>
  </si>
  <si>
    <t>ALEXIS</t>
  </si>
  <si>
    <t>15/09/2001</t>
  </si>
  <si>
    <t>A09135C0240147FBEFRA</t>
  </si>
  <si>
    <t>A09556C0240147MBEFRA</t>
  </si>
  <si>
    <t>COMPIEGNE</t>
  </si>
  <si>
    <t>KACPZAK</t>
  </si>
  <si>
    <t>VINCENT</t>
  </si>
  <si>
    <t>BIN</t>
  </si>
  <si>
    <t>MAXIME</t>
  </si>
  <si>
    <t>LEDUCQ</t>
  </si>
  <si>
    <t>EMMA</t>
  </si>
  <si>
    <t>21/11/1999</t>
  </si>
  <si>
    <t>16/12/1999</t>
  </si>
  <si>
    <t>A49659C0240147MMIFRA</t>
  </si>
  <si>
    <t>A09115C0240147MMIFRA</t>
  </si>
  <si>
    <t>A09112C0240147FMIFRA</t>
  </si>
  <si>
    <t>DANGOISE</t>
  </si>
  <si>
    <t>LUCAS</t>
  </si>
  <si>
    <t>09/12/1998</t>
  </si>
  <si>
    <t>A09114C0240147MCAFRA</t>
  </si>
  <si>
    <t>GATIEN</t>
  </si>
  <si>
    <t>Lise</t>
  </si>
  <si>
    <t>A09067C0240146FBEFRA</t>
  </si>
  <si>
    <t>GERARD</t>
  </si>
  <si>
    <t>Charlotte</t>
  </si>
  <si>
    <t>0240146FBEFRA</t>
  </si>
  <si>
    <t>Fabien</t>
  </si>
  <si>
    <t>A09074C0240146MBEFRA</t>
  </si>
  <si>
    <t>LECOUFFE</t>
  </si>
  <si>
    <t>Pauline</t>
  </si>
  <si>
    <t>A09046C0240146FBEFRA</t>
  </si>
  <si>
    <t>ROZIER</t>
  </si>
  <si>
    <t xml:space="preserve"> Mathieu</t>
  </si>
  <si>
    <t xml:space="preserve">ROZIER </t>
  </si>
  <si>
    <t>Juliette</t>
  </si>
  <si>
    <t>A09072C0240146FBEFRA</t>
  </si>
  <si>
    <t>A09069C0240146FMIFRA</t>
  </si>
  <si>
    <t xml:space="preserve"> Duroy</t>
  </si>
  <si>
    <t>Marie</t>
  </si>
  <si>
    <t>09/09/2000 </t>
  </si>
  <si>
    <t>A48691L 0240152FMIFRA</t>
  </si>
  <si>
    <t>crepy</t>
  </si>
  <si>
    <t>CREIL</t>
  </si>
  <si>
    <t>POIRE</t>
  </si>
  <si>
    <t>VALENTIN</t>
  </si>
  <si>
    <t>CHANTILLY</t>
  </si>
  <si>
    <t>A09687C0240160MJUFRA</t>
  </si>
  <si>
    <t xml:space="preserve">HAM </t>
  </si>
  <si>
    <t>ALIZée</t>
  </si>
  <si>
    <t>A09070C0240146FCAFRA</t>
  </si>
  <si>
    <t>A05769C</t>
  </si>
  <si>
    <t>PRECHAIS</t>
  </si>
  <si>
    <t>0:5:26:43</t>
  </si>
  <si>
    <t>0:5:20:17</t>
  </si>
  <si>
    <t>0:5:09:23</t>
  </si>
  <si>
    <t>0:8:51:79</t>
  </si>
  <si>
    <t>0:5:53:12</t>
  </si>
  <si>
    <t>0:5:58:98</t>
  </si>
  <si>
    <t>0:5:46:40</t>
  </si>
  <si>
    <t>0:6:53:26</t>
  </si>
  <si>
    <t>00:06:08:0</t>
  </si>
  <si>
    <t>0:2:13:51</t>
  </si>
  <si>
    <t>0:2:21:00</t>
  </si>
  <si>
    <t>0:2:43:09</t>
  </si>
  <si>
    <t>0:2:48:97</t>
  </si>
  <si>
    <t>0:3:16:99</t>
  </si>
  <si>
    <t>0:3:10:44</t>
  </si>
  <si>
    <t>0:3:44:02</t>
  </si>
  <si>
    <t>0:3:34:57</t>
  </si>
  <si>
    <t>0:3:21:95</t>
  </si>
  <si>
    <t>0:2:46:76</t>
  </si>
  <si>
    <t>0:2:48:72</t>
  </si>
  <si>
    <t>0:3:10:14</t>
  </si>
  <si>
    <t>0:2:37:42</t>
  </si>
  <si>
    <t>0:3:36:01</t>
  </si>
  <si>
    <t>0:3:32:57</t>
  </si>
  <si>
    <t>0:2:46:53</t>
  </si>
  <si>
    <t>0:3:02:51</t>
  </si>
  <si>
    <t>BLESSE</t>
  </si>
  <si>
    <t>0:2:31:57</t>
  </si>
  <si>
    <t>0:3:35:80</t>
  </si>
  <si>
    <t>0:3:28:02</t>
  </si>
  <si>
    <t>0:3:28:90</t>
  </si>
  <si>
    <t>0:3:20:36</t>
  </si>
  <si>
    <t>0:3:07:0</t>
  </si>
  <si>
    <t>0:3:31:52</t>
  </si>
  <si>
    <t>0:4:02:31</t>
  </si>
  <si>
    <t>0:3:00:81</t>
  </si>
  <si>
    <t>0:3:34:03</t>
  </si>
  <si>
    <t>0:4:23:76</t>
  </si>
  <si>
    <t>0:3:19:78</t>
  </si>
  <si>
    <t>0:4:03:39</t>
  </si>
  <si>
    <t>0:3:32:86</t>
  </si>
  <si>
    <t>0:2:57:98</t>
  </si>
  <si>
    <t>0:3:30:63</t>
  </si>
  <si>
    <t>0:2:06:95</t>
  </si>
  <si>
    <t>0:1:32:36</t>
  </si>
  <si>
    <t>0:1:21:87</t>
  </si>
  <si>
    <t>0:1:06:70</t>
  </si>
  <si>
    <t>0:1:36:80</t>
  </si>
  <si>
    <t>0:1:30:84</t>
  </si>
  <si>
    <t>0:1:40:98</t>
  </si>
  <si>
    <t>0:1:59:38</t>
  </si>
  <si>
    <t>0:2:11:62</t>
  </si>
  <si>
    <t>0:1:46:16</t>
  </si>
  <si>
    <t>0:1:15:20</t>
  </si>
  <si>
    <t>0:1:21:96</t>
  </si>
  <si>
    <t>0:11:50:22</t>
  </si>
  <si>
    <t>non partant</t>
  </si>
  <si>
    <t>0:5:21:10</t>
  </si>
  <si>
    <t>0:6:22:56</t>
  </si>
  <si>
    <t>00:05:00:37</t>
  </si>
  <si>
    <t>0:4:58:83</t>
  </si>
  <si>
    <t>0:3:55:22</t>
  </si>
  <si>
    <t>0:4:01:65</t>
  </si>
  <si>
    <t>0:4:02:97</t>
  </si>
  <si>
    <t>0:4:12:08</t>
  </si>
  <si>
    <t>0:4:12:88</t>
  </si>
  <si>
    <t>0:4:14:14</t>
  </si>
  <si>
    <t>0:4:15:34</t>
  </si>
  <si>
    <t>0:4:18:49</t>
  </si>
  <si>
    <t>0:4:19:11</t>
  </si>
  <si>
    <t>0:4:21:79</t>
  </si>
  <si>
    <t>0:4:29:74</t>
  </si>
  <si>
    <t>0:4:34:24</t>
  </si>
  <si>
    <t>0:4:51:78</t>
  </si>
  <si>
    <t>0:4:37:30</t>
  </si>
  <si>
    <t>0:2:56:08</t>
  </si>
  <si>
    <t>0:2:57:21</t>
  </si>
  <si>
    <t>0:3:04:02</t>
  </si>
  <si>
    <t>0:3:14:44</t>
  </si>
  <si>
    <t>0:3:16:73</t>
  </si>
  <si>
    <t>0:3:21:47</t>
  </si>
  <si>
    <t>0:3:24:41</t>
  </si>
  <si>
    <t>0:3:25:70</t>
  </si>
  <si>
    <t>0:3:26:50</t>
  </si>
  <si>
    <t>0:3:27:61</t>
  </si>
  <si>
    <t>0:3:29:03</t>
  </si>
  <si>
    <t>0:3:32:62</t>
  </si>
  <si>
    <t>0:3:33:89</t>
  </si>
  <si>
    <t>0:3:42:76</t>
  </si>
  <si>
    <t>0:4:20:57</t>
  </si>
  <si>
    <t>0:3:57:25</t>
  </si>
  <si>
    <t>0:3:47:18</t>
  </si>
  <si>
    <t>0:5:46:03</t>
  </si>
  <si>
    <t>00:03:48:38</t>
  </si>
  <si>
    <t>0:3:42:16</t>
  </si>
  <si>
    <t>0:2:05:58</t>
  </si>
  <si>
    <t>0:2:08:57</t>
  </si>
  <si>
    <t>0:2:09:49</t>
  </si>
  <si>
    <t>0:2:11:27</t>
  </si>
  <si>
    <t>0:2:16:34</t>
  </si>
  <si>
    <t>0:2:17:93</t>
  </si>
  <si>
    <t>0:2:29:39</t>
  </si>
  <si>
    <t>0:2:10:67</t>
  </si>
  <si>
    <t>0:2:40:77</t>
  </si>
  <si>
    <t>0:0:58:96</t>
  </si>
  <si>
    <t>0:1:02:24</t>
  </si>
  <si>
    <t>0:1:09:67</t>
  </si>
  <si>
    <t>0:1:22:08</t>
  </si>
  <si>
    <t>NATATION</t>
  </si>
  <si>
    <t>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</si>
</sst>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yy;@"/>
    <numFmt numFmtId="165" formatCode="[$-F800]dddd\,\ mmmm\ dd\,\ yyyy"/>
  </numFmts>
  <fonts count="3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theme="1"/>
      <name val="Comic Sans MS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00B050"/>
      <name val="Calibri"/>
      <family val="2"/>
    </font>
    <font>
      <b/>
      <sz val="8"/>
      <color indexed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0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color theme="1"/>
      <name val="Calibri"/>
      <family val="2"/>
    </font>
    <font>
      <sz val="10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</font>
    <font>
      <sz val="11"/>
      <color theme="5" tint="-0.249977111117893"/>
      <name val="Calibri"/>
      <family val="2"/>
      <scheme val="minor"/>
    </font>
    <font>
      <sz val="10"/>
      <color theme="7" tint="-0.249977111117893"/>
      <name val="Calibri"/>
      <family val="2"/>
      <scheme val="minor"/>
    </font>
    <font>
      <b/>
      <sz val="10"/>
      <color theme="7" tint="-0.249977111117893"/>
      <name val="Calibri"/>
      <family val="2"/>
      <scheme val="minor"/>
    </font>
    <font>
      <sz val="8"/>
      <color theme="7" tint="-0.249977111117893"/>
      <name val="Arial"/>
      <family val="2"/>
    </font>
    <font>
      <sz val="10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sz val="9"/>
      <color theme="7" tint="-0.249977111117893"/>
      <name val="Calibri"/>
      <family val="2"/>
      <scheme val="minor"/>
    </font>
    <font>
      <b/>
      <sz val="9"/>
      <color theme="7" tint="-0.249977111117893"/>
      <name val="Calibri"/>
      <family val="2"/>
      <scheme val="minor"/>
    </font>
    <font>
      <sz val="10"/>
      <color theme="1"/>
      <name val="Comic Sans MS"/>
      <family val="4"/>
    </font>
    <font>
      <sz val="9"/>
      <color theme="1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rgb="FF00B050"/>
      <name val="Arial"/>
      <family val="2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</cellStyleXfs>
  <cellXfs count="249">
    <xf numFmtId="0" fontId="0" fillId="0" borderId="0" xfId="0"/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49" fontId="6" fillId="0" borderId="1" xfId="5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5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center" vertical="center"/>
    </xf>
    <xf numFmtId="165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5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16" fontId="4" fillId="0" borderId="0" xfId="0" applyNumberFormat="1" applyFont="1" applyBorder="1" applyAlignment="1">
      <alignment horizontal="left" vertical="center"/>
    </xf>
    <xf numFmtId="14" fontId="14" fillId="0" borderId="1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/>
    </xf>
    <xf numFmtId="0" fontId="0" fillId="0" borderId="1" xfId="0" applyFill="1" applyBorder="1"/>
    <xf numFmtId="0" fontId="0" fillId="0" borderId="0" xfId="0" applyAlignment="1"/>
    <xf numFmtId="0" fontId="0" fillId="0" borderId="1" xfId="0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/>
    <xf numFmtId="0" fontId="1" fillId="0" borderId="1" xfId="0" applyFont="1" applyFill="1" applyBorder="1" applyAlignment="1"/>
    <xf numFmtId="0" fontId="6" fillId="0" borderId="1" xfId="0" applyFont="1" applyBorder="1" applyAlignment="1">
      <alignment vertical="center"/>
    </xf>
    <xf numFmtId="0" fontId="14" fillId="0" borderId="1" xfId="5" applyFont="1" applyBorder="1" applyAlignment="1">
      <alignment vertical="center" wrapText="1"/>
    </xf>
    <xf numFmtId="0" fontId="1" fillId="0" borderId="1" xfId="0" applyFont="1" applyBorder="1" applyAlignment="1"/>
    <xf numFmtId="0" fontId="6" fillId="0" borderId="1" xfId="5" applyFont="1" applyBorder="1" applyAlignment="1">
      <alignment vertical="center" wrapText="1"/>
    </xf>
    <xf numFmtId="0" fontId="6" fillId="0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 wrapText="1"/>
    </xf>
    <xf numFmtId="0" fontId="16" fillId="0" borderId="1" xfId="0" applyFont="1" applyBorder="1" applyAlignment="1">
      <alignment horizont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5" applyFont="1" applyBorder="1" applyAlignment="1">
      <alignment horizontal="center" vertical="center" wrapText="1"/>
    </xf>
    <xf numFmtId="14" fontId="10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left" vertical="center" wrapText="1" indent="1"/>
    </xf>
    <xf numFmtId="0" fontId="6" fillId="0" borderId="0" xfId="0" applyFont="1" applyFill="1" applyBorder="1" applyAlignment="1" applyProtection="1">
      <alignment horizontal="center" vertical="center"/>
    </xf>
    <xf numFmtId="0" fontId="15" fillId="0" borderId="1" xfId="5" applyFont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14" fontId="20" fillId="0" borderId="1" xfId="0" applyNumberFormat="1" applyFont="1" applyBorder="1"/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/>
    <xf numFmtId="0" fontId="21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1" xfId="0" applyFont="1" applyBorder="1"/>
    <xf numFmtId="0" fontId="19" fillId="0" borderId="1" xfId="0" applyFont="1" applyFill="1" applyBorder="1" applyAlignment="1">
      <alignment horizontal="center" vertical="center" wrapText="1"/>
    </xf>
    <xf numFmtId="14" fontId="19" fillId="0" borderId="1" xfId="0" applyNumberFormat="1" applyFont="1" applyBorder="1"/>
    <xf numFmtId="0" fontId="19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14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0" fillId="0" borderId="0" xfId="0" applyBorder="1"/>
    <xf numFmtId="0" fontId="22" fillId="0" borderId="1" xfId="10" quotePrefix="1" applyNumberFormat="1" applyFont="1" applyFill="1" applyBorder="1"/>
    <xf numFmtId="0" fontId="23" fillId="0" borderId="1" xfId="10" applyNumberFormat="1" applyFont="1" applyFill="1" applyBorder="1"/>
    <xf numFmtId="0" fontId="22" fillId="0" borderId="1" xfId="10" applyNumberFormat="1" applyFont="1" applyFill="1" applyBorder="1"/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0" fontId="0" fillId="0" borderId="0" xfId="0"/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5" fillId="0" borderId="0" xfId="5" applyFont="1" applyBorder="1" applyAlignment="1">
      <alignment horizontal="left" vertical="center" wrapText="1"/>
    </xf>
    <xf numFmtId="0" fontId="6" fillId="0" borderId="0" xfId="5" applyFont="1" applyBorder="1" applyAlignment="1">
      <alignment horizontal="left" vertical="center" wrapText="1"/>
    </xf>
    <xf numFmtId="0" fontId="6" fillId="0" borderId="0" xfId="5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5" fillId="0" borderId="0" xfId="5" applyFont="1" applyBorder="1" applyAlignment="1">
      <alignment horizontal="left" vertical="center" wrapText="1"/>
    </xf>
    <xf numFmtId="0" fontId="10" fillId="0" borderId="0" xfId="5" applyFont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5" applyFont="1" applyBorder="1" applyAlignment="1">
      <alignment horizontal="center" vertical="center" wrapText="1"/>
    </xf>
    <xf numFmtId="14" fontId="10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left" vertical="center" wrapText="1" indent="1"/>
    </xf>
    <xf numFmtId="0" fontId="13" fillId="0" borderId="0" xfId="0" applyFont="1" applyFill="1" applyBorder="1" applyAlignment="1" applyProtection="1">
      <alignment vertical="center"/>
    </xf>
    <xf numFmtId="0" fontId="0" fillId="0" borderId="0" xfId="0" applyBorder="1" applyAlignment="1">
      <alignment horizontal="center"/>
    </xf>
    <xf numFmtId="0" fontId="24" fillId="0" borderId="1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5" fillId="0" borderId="1" xfId="10" quotePrefix="1" applyNumberFormat="1" applyFont="1" applyFill="1" applyBorder="1" applyAlignment="1">
      <alignment horizontal="left"/>
    </xf>
    <xf numFmtId="0" fontId="25" fillId="0" borderId="1" xfId="10" applyNumberFormat="1" applyFont="1" applyFill="1" applyBorder="1"/>
    <xf numFmtId="14" fontId="25" fillId="0" borderId="1" xfId="10" quotePrefix="1" applyNumberFormat="1" applyFont="1" applyFill="1" applyBorder="1" applyAlignment="1">
      <alignment horizontal="left"/>
    </xf>
    <xf numFmtId="0" fontId="26" fillId="2" borderId="1" xfId="0" applyFont="1" applyFill="1" applyBorder="1"/>
    <xf numFmtId="0" fontId="27" fillId="2" borderId="1" xfId="0" applyFont="1" applyFill="1" applyBorder="1"/>
    <xf numFmtId="0" fontId="22" fillId="0" borderId="1" xfId="0" applyFont="1" applyBorder="1" applyAlignment="1">
      <alignment horizontal="center"/>
    </xf>
    <xf numFmtId="14" fontId="26" fillId="2" borderId="1" xfId="0" applyNumberFormat="1" applyFont="1" applyFill="1" applyBorder="1" applyAlignment="1">
      <alignment horizontal="left"/>
    </xf>
    <xf numFmtId="0" fontId="22" fillId="2" borderId="1" xfId="10" quotePrefix="1" applyNumberFormat="1" applyFont="1" applyFill="1" applyBorder="1"/>
    <xf numFmtId="0" fontId="23" fillId="2" borderId="1" xfId="10" quotePrefix="1" applyNumberFormat="1" applyFont="1" applyFill="1" applyBorder="1"/>
    <xf numFmtId="0" fontId="22" fillId="2" borderId="1" xfId="10" quotePrefix="1" applyNumberFormat="1" applyFont="1" applyFill="1" applyBorder="1" applyAlignment="1">
      <alignment horizontal="left"/>
    </xf>
    <xf numFmtId="0" fontId="22" fillId="2" borderId="1" xfId="10" applyNumberFormat="1" applyFont="1" applyFill="1" applyBorder="1"/>
    <xf numFmtId="0" fontId="26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0" xfId="0" applyFill="1" applyBorder="1" applyAlignment="1"/>
    <xf numFmtId="0" fontId="28" fillId="0" borderId="1" xfId="0" applyFont="1" applyBorder="1" applyAlignment="1"/>
    <xf numFmtId="0" fontId="28" fillId="3" borderId="1" xfId="10" quotePrefix="1" applyNumberFormat="1" applyFont="1" applyFill="1" applyBorder="1"/>
    <xf numFmtId="0" fontId="29" fillId="3" borderId="1" xfId="10" quotePrefix="1" applyNumberFormat="1" applyFont="1" applyFill="1" applyBorder="1"/>
    <xf numFmtId="0" fontId="28" fillId="0" borderId="1" xfId="0" applyFont="1" applyFill="1" applyBorder="1" applyAlignment="1" applyProtection="1">
      <alignment vertical="center"/>
    </xf>
    <xf numFmtId="0" fontId="28" fillId="0" borderId="1" xfId="5" applyFont="1" applyBorder="1" applyAlignment="1">
      <alignment vertical="center" wrapText="1"/>
    </xf>
    <xf numFmtId="0" fontId="28" fillId="3" borderId="1" xfId="10" quotePrefix="1" applyNumberFormat="1" applyFont="1" applyFill="1" applyBorder="1" applyAlignment="1">
      <alignment horizontal="left"/>
    </xf>
    <xf numFmtId="0" fontId="28" fillId="3" borderId="1" xfId="10" applyNumberFormat="1" applyFont="1" applyFill="1" applyBorder="1"/>
    <xf numFmtId="0" fontId="21" fillId="0" borderId="1" xfId="0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2" fillId="0" borderId="1" xfId="0" applyFont="1" applyFill="1" applyBorder="1" applyAlignment="1" applyProtection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0" fontId="32" fillId="0" borderId="1" xfId="0" applyFont="1" applyFill="1" applyBorder="1" applyAlignment="1">
      <alignment horizontal="center" vertical="center"/>
    </xf>
    <xf numFmtId="14" fontId="32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2" fillId="0" borderId="1" xfId="0" applyFont="1" applyBorder="1"/>
    <xf numFmtId="0" fontId="5" fillId="0" borderId="0" xfId="5" applyFont="1" applyBorder="1" applyAlignment="1">
      <alignment horizontal="center" vertical="center" wrapText="1"/>
    </xf>
    <xf numFmtId="14" fontId="32" fillId="0" borderId="1" xfId="0" applyNumberFormat="1" applyFont="1" applyBorder="1"/>
    <xf numFmtId="0" fontId="21" fillId="0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16" fillId="0" borderId="1" xfId="0" applyFont="1" applyFill="1" applyBorder="1" applyAlignment="1">
      <alignment horizontal="center"/>
    </xf>
    <xf numFmtId="0" fontId="33" fillId="0" borderId="1" xfId="0" applyFont="1" applyBorder="1"/>
    <xf numFmtId="0" fontId="16" fillId="0" borderId="1" xfId="0" applyFont="1" applyBorder="1"/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28" fillId="3" borderId="1" xfId="10" quotePrefix="1" applyNumberFormat="1" applyFont="1" applyFill="1" applyBorder="1" applyAlignment="1">
      <alignment horizontal="left"/>
    </xf>
    <xf numFmtId="0" fontId="34" fillId="0" borderId="1" xfId="0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Fill="1" applyBorder="1"/>
    <xf numFmtId="0" fontId="9" fillId="0" borderId="0" xfId="0" applyFont="1"/>
    <xf numFmtId="0" fontId="34" fillId="0" borderId="2" xfId="0" applyFont="1" applyFill="1" applyBorder="1" applyAlignment="1" applyProtection="1">
      <alignment horizontal="center" vertical="center"/>
    </xf>
    <xf numFmtId="0" fontId="34" fillId="0" borderId="2" xfId="0" applyFont="1" applyFill="1" applyBorder="1" applyAlignment="1">
      <alignment horizontal="center"/>
    </xf>
    <xf numFmtId="21" fontId="0" fillId="0" borderId="0" xfId="0" applyNumberFormat="1" applyAlignment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21" fontId="0" fillId="0" borderId="1" xfId="0" applyNumberFormat="1" applyBorder="1" applyAlignment="1">
      <alignment horizontal="center"/>
    </xf>
    <xf numFmtId="21" fontId="26" fillId="0" borderId="1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20" fillId="0" borderId="0" xfId="0" applyNumberFormat="1" applyFont="1" applyBorder="1"/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0" fillId="0" borderId="0" xfId="0" applyBorder="1" applyAlignment="1"/>
    <xf numFmtId="0" fontId="19" fillId="0" borderId="0" xfId="0" applyFont="1" applyBorder="1"/>
    <xf numFmtId="14" fontId="19" fillId="0" borderId="0" xfId="0" applyNumberFormat="1" applyFont="1" applyBorder="1"/>
    <xf numFmtId="0" fontId="1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14" fontId="32" fillId="0" borderId="0" xfId="0" applyNumberFormat="1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6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26" fillId="2" borderId="1" xfId="0" applyFont="1" applyFill="1" applyBorder="1" applyAlignment="1">
      <alignment horizontal="left"/>
    </xf>
    <xf numFmtId="0" fontId="27" fillId="2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21" fontId="26" fillId="0" borderId="1" xfId="0" applyNumberFormat="1" applyFont="1" applyFill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21" fontId="0" fillId="0" borderId="1" xfId="0" applyNumberFormat="1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35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/>
    </xf>
    <xf numFmtId="0" fontId="35" fillId="0" borderId="1" xfId="5" applyFont="1" applyBorder="1" applyAlignment="1">
      <alignment horizontal="left" vertical="center" wrapText="1"/>
    </xf>
    <xf numFmtId="0" fontId="1" fillId="0" borderId="1" xfId="5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14" fontId="21" fillId="0" borderId="1" xfId="0" applyNumberFormat="1" applyFont="1" applyBorder="1" applyAlignment="1">
      <alignment horizontal="left"/>
    </xf>
    <xf numFmtId="0" fontId="2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/>
    </xf>
    <xf numFmtId="0" fontId="26" fillId="3" borderId="1" xfId="10" quotePrefix="1" applyNumberFormat="1" applyFont="1" applyFill="1" applyBorder="1" applyAlignment="1">
      <alignment horizontal="left"/>
    </xf>
    <xf numFmtId="0" fontId="27" fillId="3" borderId="1" xfId="10" quotePrefix="1" applyNumberFormat="1" applyFont="1" applyFill="1" applyBorder="1" applyAlignment="1">
      <alignment horizontal="left"/>
    </xf>
    <xf numFmtId="0" fontId="26" fillId="0" borderId="1" xfId="0" applyFont="1" applyFill="1" applyBorder="1" applyAlignment="1" applyProtection="1">
      <alignment horizontal="left" vertical="center"/>
    </xf>
    <xf numFmtId="0" fontId="26" fillId="0" borderId="1" xfId="5" applyFont="1" applyBorder="1" applyAlignment="1">
      <alignment horizontal="left" vertical="center" wrapText="1"/>
    </xf>
    <xf numFmtId="0" fontId="26" fillId="3" borderId="1" xfId="10" applyNumberFormat="1" applyFont="1" applyFill="1" applyBorder="1" applyAlignment="1">
      <alignment horizontal="left"/>
    </xf>
    <xf numFmtId="14" fontId="26" fillId="3" borderId="1" xfId="10" quotePrefix="1" applyNumberFormat="1" applyFont="1" applyFill="1" applyBorder="1" applyAlignment="1">
      <alignment horizontal="left"/>
    </xf>
    <xf numFmtId="165" fontId="1" fillId="0" borderId="1" xfId="0" applyNumberFormat="1" applyFont="1" applyFill="1" applyBorder="1" applyAlignment="1" applyProtection="1">
      <alignment horizontal="left" vertical="center"/>
    </xf>
    <xf numFmtId="165" fontId="1" fillId="0" borderId="1" xfId="0" applyNumberFormat="1" applyFont="1" applyFill="1" applyBorder="1" applyAlignment="1" applyProtection="1">
      <alignment horizontal="left" vertical="center" wrapText="1"/>
    </xf>
    <xf numFmtId="0" fontId="26" fillId="2" borderId="1" xfId="10" quotePrefix="1" applyNumberFormat="1" applyFont="1" applyFill="1" applyBorder="1" applyAlignment="1">
      <alignment horizontal="left"/>
    </xf>
    <xf numFmtId="0" fontId="27" fillId="2" borderId="1" xfId="10" quotePrefix="1" applyNumberFormat="1" applyFont="1" applyFill="1" applyBorder="1" applyAlignment="1">
      <alignment horizontal="left"/>
    </xf>
    <xf numFmtId="0" fontId="26" fillId="2" borderId="1" xfId="10" applyNumberFormat="1" applyFont="1" applyFill="1" applyBorder="1" applyAlignment="1">
      <alignment horizontal="left"/>
    </xf>
    <xf numFmtId="49" fontId="1" fillId="0" borderId="1" xfId="5" applyNumberFormat="1" applyFont="1" applyBorder="1" applyAlignment="1">
      <alignment horizontal="left" vertical="center" wrapText="1"/>
    </xf>
    <xf numFmtId="14" fontId="1" fillId="0" borderId="1" xfId="0" applyNumberFormat="1" applyFont="1" applyFill="1" applyBorder="1" applyAlignment="1" applyProtection="1">
      <alignment horizontal="left" vertical="center"/>
    </xf>
    <xf numFmtId="14" fontId="1" fillId="0" borderId="1" xfId="0" applyNumberFormat="1" applyFont="1" applyFill="1" applyBorder="1" applyAlignment="1" applyProtection="1">
      <alignment horizontal="left" vertical="center" wrapText="1"/>
    </xf>
    <xf numFmtId="49" fontId="35" fillId="0" borderId="1" xfId="5" applyNumberFormat="1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14" fontId="16" fillId="0" borderId="1" xfId="0" applyNumberFormat="1" applyFont="1" applyFill="1" applyBorder="1" applyAlignment="1">
      <alignment horizontal="left" vertical="center" wrapText="1"/>
    </xf>
    <xf numFmtId="14" fontId="16" fillId="0" borderId="1" xfId="0" applyNumberFormat="1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wrapText="1"/>
    </xf>
    <xf numFmtId="0" fontId="26" fillId="0" borderId="1" xfId="10" quotePrefix="1" applyNumberFormat="1" applyFont="1" applyFill="1" applyBorder="1" applyAlignment="1">
      <alignment horizontal="left"/>
    </xf>
    <xf numFmtId="0" fontId="27" fillId="0" borderId="1" xfId="10" applyNumberFormat="1" applyFont="1" applyFill="1" applyBorder="1" applyAlignment="1">
      <alignment horizontal="left"/>
    </xf>
    <xf numFmtId="0" fontId="26" fillId="0" borderId="1" xfId="0" applyFont="1" applyFill="1" applyBorder="1" applyAlignment="1">
      <alignment horizontal="left" vertical="center"/>
    </xf>
    <xf numFmtId="0" fontId="26" fillId="0" borderId="1" xfId="10" applyNumberFormat="1" applyFont="1" applyFill="1" applyBorder="1" applyAlignment="1">
      <alignment horizontal="left"/>
    </xf>
    <xf numFmtId="0" fontId="36" fillId="0" borderId="1" xfId="5" applyFont="1" applyBorder="1" applyAlignment="1">
      <alignment horizontal="left" vertical="center" wrapText="1"/>
    </xf>
    <xf numFmtId="0" fontId="16" fillId="0" borderId="1" xfId="5" applyFont="1" applyBorder="1" applyAlignment="1">
      <alignment horizontal="left" vertical="center" wrapText="1"/>
    </xf>
    <xf numFmtId="0" fontId="16" fillId="0" borderId="1" xfId="0" applyFont="1" applyFill="1" applyBorder="1" applyAlignment="1" applyProtection="1">
      <alignment horizontal="left" vertical="center"/>
    </xf>
    <xf numFmtId="14" fontId="16" fillId="0" borderId="1" xfId="0" applyNumberFormat="1" applyFont="1" applyFill="1" applyBorder="1" applyAlignment="1" applyProtection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21" fillId="0" borderId="1" xfId="0" applyFont="1" applyFill="1" applyBorder="1" applyAlignment="1" applyProtection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14" fontId="26" fillId="0" borderId="1" xfId="10" quotePrefix="1" applyNumberFormat="1" applyFont="1" applyFill="1" applyBorder="1" applyAlignment="1">
      <alignment horizontal="left"/>
    </xf>
    <xf numFmtId="14" fontId="16" fillId="0" borderId="1" xfId="0" applyNumberFormat="1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 applyProtection="1">
      <alignment horizontal="left" vertical="center"/>
    </xf>
    <xf numFmtId="164" fontId="1" fillId="0" borderId="1" xfId="0" applyNumberFormat="1" applyFont="1" applyFill="1" applyBorder="1" applyAlignment="1" applyProtection="1">
      <alignment horizontal="left" vertical="center" wrapText="1"/>
    </xf>
  </cellXfs>
  <cellStyles count="11">
    <cellStyle name="Normal" xfId="0" builtinId="0"/>
    <cellStyle name="Normal 11" xfId="1"/>
    <cellStyle name="Normal 2" xfId="2"/>
    <cellStyle name="Normal 2 2" xfId="10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zoomScale="80" zoomScaleNormal="80" workbookViewId="0">
      <selection activeCell="C73" sqref="C73"/>
    </sheetView>
  </sheetViews>
  <sheetFormatPr baseColWidth="10" defaultRowHeight="14.4" x14ac:dyDescent="0.3"/>
  <cols>
    <col min="1" max="1" width="11.44140625" style="1"/>
    <col min="2" max="2" width="14.44140625" style="79" bestFit="1" customWidth="1"/>
    <col min="3" max="3" width="15.6640625" style="40" bestFit="1" customWidth="1"/>
    <col min="4" max="4" width="10.6640625" style="40" bestFit="1" customWidth="1"/>
    <col min="5" max="5" width="11.44140625" style="26"/>
    <col min="6" max="6" width="5.5546875" style="26" bestFit="1" customWidth="1"/>
    <col min="7" max="7" width="11.44140625" style="24"/>
    <col min="8" max="8" width="24.5546875" style="5" bestFit="1" customWidth="1"/>
    <col min="9" max="9" width="11.44140625" style="160"/>
    <col min="10" max="10" width="8.88671875" style="79" bestFit="1" customWidth="1"/>
    <col min="11" max="11" width="12.6640625" style="79" bestFit="1" customWidth="1"/>
  </cols>
  <sheetData>
    <row r="1" spans="1:11" s="1" customFormat="1" x14ac:dyDescent="0.3">
      <c r="B1" s="79"/>
      <c r="C1" s="40"/>
      <c r="D1" s="40"/>
      <c r="E1" s="26"/>
      <c r="F1" s="26"/>
      <c r="G1" s="24"/>
      <c r="H1" s="5"/>
      <c r="I1" s="160"/>
      <c r="J1" s="79"/>
      <c r="K1" s="79"/>
    </row>
    <row r="2" spans="1:11" s="1" customFormat="1" x14ac:dyDescent="0.3">
      <c r="B2" s="79"/>
      <c r="C2" s="40"/>
      <c r="D2" s="40"/>
      <c r="E2" s="26"/>
      <c r="F2" s="26"/>
      <c r="G2" s="24"/>
      <c r="H2" s="5"/>
      <c r="I2" s="160"/>
      <c r="J2" s="79"/>
      <c r="K2" s="79"/>
    </row>
    <row r="3" spans="1:11" s="1" customFormat="1" x14ac:dyDescent="0.3">
      <c r="B3" s="79" t="s">
        <v>124</v>
      </c>
      <c r="C3" s="40"/>
      <c r="D3" s="40"/>
      <c r="E3" s="26"/>
      <c r="F3" s="26"/>
      <c r="G3" s="24"/>
      <c r="H3" s="5"/>
      <c r="I3" s="160"/>
      <c r="J3" s="79"/>
      <c r="K3" s="79"/>
    </row>
    <row r="4" spans="1:11" s="1" customFormat="1" x14ac:dyDescent="0.3">
      <c r="B4" s="79"/>
      <c r="C4" s="40"/>
      <c r="D4" s="40"/>
      <c r="E4" s="26"/>
      <c r="F4" s="26"/>
      <c r="G4" s="24"/>
      <c r="H4" s="5"/>
      <c r="I4" s="160"/>
      <c r="J4" s="79"/>
      <c r="K4" s="79"/>
    </row>
    <row r="5" spans="1:11" s="1" customFormat="1" x14ac:dyDescent="0.3">
      <c r="B5" s="79" t="s">
        <v>113</v>
      </c>
      <c r="C5" s="41">
        <v>41727</v>
      </c>
      <c r="D5" s="40" t="s">
        <v>125</v>
      </c>
      <c r="E5" s="26"/>
      <c r="F5" s="26"/>
      <c r="G5" s="24"/>
      <c r="H5" s="5"/>
      <c r="I5" s="160"/>
      <c r="J5" s="79"/>
      <c r="K5" s="79"/>
    </row>
    <row r="6" spans="1:11" s="1" customFormat="1" x14ac:dyDescent="0.3">
      <c r="B6" s="79"/>
      <c r="C6" s="40"/>
      <c r="D6" s="40"/>
      <c r="E6" s="26"/>
      <c r="F6" s="26"/>
      <c r="G6" s="24"/>
      <c r="H6" s="5"/>
      <c r="I6" s="160">
        <f>POUSSIN!A7+PUPILLE!A12+BENJAMIN!A19+MINIME!A23+CADET!A11</f>
        <v>26</v>
      </c>
      <c r="J6" s="79"/>
      <c r="K6" s="79"/>
    </row>
    <row r="7" spans="1:11" s="1" customFormat="1" x14ac:dyDescent="0.3">
      <c r="A7" s="1" t="s">
        <v>124</v>
      </c>
      <c r="B7" s="79"/>
      <c r="C7" s="161"/>
      <c r="D7" s="161"/>
      <c r="E7" s="162"/>
      <c r="F7" s="162"/>
      <c r="G7" s="103"/>
      <c r="H7" s="79"/>
      <c r="I7" s="160"/>
      <c r="J7" s="79"/>
      <c r="K7" s="79"/>
    </row>
    <row r="10" spans="1:11" s="141" customFormat="1" ht="28.8" x14ac:dyDescent="0.3">
      <c r="B10" s="196" t="s">
        <v>103</v>
      </c>
      <c r="C10" s="196" t="s">
        <v>91</v>
      </c>
      <c r="D10" s="196" t="s">
        <v>92</v>
      </c>
      <c r="E10" s="196" t="s">
        <v>93</v>
      </c>
      <c r="F10" s="196" t="s">
        <v>94</v>
      </c>
      <c r="G10" s="199" t="s">
        <v>95</v>
      </c>
      <c r="H10" s="196" t="s">
        <v>96</v>
      </c>
      <c r="I10" s="25" t="s">
        <v>311</v>
      </c>
      <c r="J10" s="148" t="s">
        <v>116</v>
      </c>
      <c r="K10" s="196" t="s">
        <v>312</v>
      </c>
    </row>
    <row r="11" spans="1:11" x14ac:dyDescent="0.3">
      <c r="A11" s="1">
        <v>1</v>
      </c>
      <c r="B11" s="182" t="s">
        <v>102</v>
      </c>
      <c r="C11" s="200" t="s">
        <v>46</v>
      </c>
      <c r="D11" s="201" t="s">
        <v>50</v>
      </c>
      <c r="E11" s="201" t="s">
        <v>100</v>
      </c>
      <c r="F11" s="201" t="s">
        <v>6</v>
      </c>
      <c r="G11" s="202" t="s">
        <v>51</v>
      </c>
      <c r="H11" s="201" t="s">
        <v>52</v>
      </c>
      <c r="I11" s="203" t="s">
        <v>206</v>
      </c>
      <c r="J11" s="194">
        <v>338</v>
      </c>
      <c r="K11" s="197">
        <v>1.53125E-2</v>
      </c>
    </row>
    <row r="12" spans="1:11" x14ac:dyDescent="0.3">
      <c r="A12" s="1">
        <v>1</v>
      </c>
      <c r="B12" s="182" t="s">
        <v>102</v>
      </c>
      <c r="C12" s="204" t="s">
        <v>22</v>
      </c>
      <c r="D12" s="205" t="s">
        <v>23</v>
      </c>
      <c r="E12" s="201" t="s">
        <v>100</v>
      </c>
      <c r="F12" s="201" t="s">
        <v>4</v>
      </c>
      <c r="G12" s="202" t="s">
        <v>24</v>
      </c>
      <c r="H12" s="201" t="s">
        <v>25</v>
      </c>
      <c r="I12" s="183" t="s">
        <v>203</v>
      </c>
      <c r="J12" s="194">
        <v>339</v>
      </c>
      <c r="K12" s="197">
        <v>8.4490740740740741E-3</v>
      </c>
    </row>
    <row r="13" spans="1:11" x14ac:dyDescent="0.3">
      <c r="A13" s="1">
        <v>1</v>
      </c>
      <c r="B13" s="184" t="s">
        <v>104</v>
      </c>
      <c r="C13" s="206" t="s">
        <v>81</v>
      </c>
      <c r="D13" s="206" t="s">
        <v>82</v>
      </c>
      <c r="E13" s="206" t="s">
        <v>100</v>
      </c>
      <c r="F13" s="206" t="s">
        <v>4</v>
      </c>
      <c r="G13" s="207"/>
      <c r="H13" s="194"/>
      <c r="I13" s="193" t="s">
        <v>205</v>
      </c>
      <c r="J13" s="194">
        <v>340</v>
      </c>
      <c r="K13" s="197">
        <v>7.037037037037037E-3</v>
      </c>
    </row>
    <row r="14" spans="1:11" x14ac:dyDescent="0.3">
      <c r="A14" s="1">
        <v>1</v>
      </c>
      <c r="B14" s="185" t="s">
        <v>196</v>
      </c>
      <c r="C14" s="186" t="s">
        <v>194</v>
      </c>
      <c r="D14" s="186" t="s">
        <v>195</v>
      </c>
      <c r="E14" s="186" t="s">
        <v>100</v>
      </c>
      <c r="F14" s="186" t="s">
        <v>4</v>
      </c>
      <c r="G14" s="208">
        <v>35356</v>
      </c>
      <c r="H14" s="209" t="s">
        <v>197</v>
      </c>
      <c r="I14" s="183" t="s">
        <v>204</v>
      </c>
      <c r="J14" s="186">
        <v>367</v>
      </c>
      <c r="K14" s="186" t="s">
        <v>258</v>
      </c>
    </row>
    <row r="15" spans="1:11" x14ac:dyDescent="0.3">
      <c r="A15" s="1">
        <v>1</v>
      </c>
      <c r="B15" s="187" t="s">
        <v>102</v>
      </c>
      <c r="C15" s="200" t="s">
        <v>133</v>
      </c>
      <c r="D15" s="201" t="s">
        <v>134</v>
      </c>
      <c r="E15" s="210" t="s">
        <v>112</v>
      </c>
      <c r="F15" s="205" t="s">
        <v>4</v>
      </c>
      <c r="G15" s="201" t="s">
        <v>135</v>
      </c>
      <c r="H15" s="201" t="s">
        <v>136</v>
      </c>
      <c r="I15" s="194" t="s">
        <v>209</v>
      </c>
      <c r="J15" s="194">
        <v>341</v>
      </c>
      <c r="K15" s="194" t="s">
        <v>259</v>
      </c>
    </row>
    <row r="16" spans="1:11" x14ac:dyDescent="0.3">
      <c r="A16" s="1">
        <v>1</v>
      </c>
      <c r="B16" s="182" t="s">
        <v>102</v>
      </c>
      <c r="C16" s="204" t="s">
        <v>7</v>
      </c>
      <c r="D16" s="205" t="s">
        <v>8</v>
      </c>
      <c r="E16" s="201" t="s">
        <v>112</v>
      </c>
      <c r="F16" s="205" t="s">
        <v>4</v>
      </c>
      <c r="G16" s="202" t="s">
        <v>9</v>
      </c>
      <c r="H16" s="201" t="s">
        <v>10</v>
      </c>
      <c r="I16" s="194" t="s">
        <v>208</v>
      </c>
      <c r="J16" s="194">
        <v>336</v>
      </c>
      <c r="K16" s="197" t="s">
        <v>262</v>
      </c>
    </row>
    <row r="17" spans="1:11" x14ac:dyDescent="0.3">
      <c r="A17" s="1">
        <v>1</v>
      </c>
      <c r="B17" s="182" t="s">
        <v>102</v>
      </c>
      <c r="C17" s="204" t="s">
        <v>22</v>
      </c>
      <c r="D17" s="205" t="s">
        <v>26</v>
      </c>
      <c r="E17" s="201" t="s">
        <v>112</v>
      </c>
      <c r="F17" s="205" t="s">
        <v>4</v>
      </c>
      <c r="G17" s="202" t="s">
        <v>27</v>
      </c>
      <c r="H17" s="201" t="s">
        <v>28</v>
      </c>
      <c r="I17" s="194" t="s">
        <v>207</v>
      </c>
      <c r="J17" s="194">
        <v>337</v>
      </c>
      <c r="K17" s="194" t="s">
        <v>263</v>
      </c>
    </row>
    <row r="18" spans="1:11" x14ac:dyDescent="0.3">
      <c r="A18" s="1">
        <v>1</v>
      </c>
      <c r="B18" s="211" t="s">
        <v>155</v>
      </c>
      <c r="C18" s="212" t="s">
        <v>167</v>
      </c>
      <c r="D18" s="213" t="s">
        <v>168</v>
      </c>
      <c r="E18" s="214" t="s">
        <v>112</v>
      </c>
      <c r="F18" s="215" t="s">
        <v>4</v>
      </c>
      <c r="G18" s="212" t="s">
        <v>169</v>
      </c>
      <c r="H18" s="216" t="s">
        <v>170</v>
      </c>
      <c r="I18" s="197" t="s">
        <v>211</v>
      </c>
      <c r="J18" s="198">
        <v>358</v>
      </c>
      <c r="K18" s="194" t="s">
        <v>260</v>
      </c>
    </row>
    <row r="19" spans="1:11" x14ac:dyDescent="0.3">
      <c r="A19" s="1">
        <v>1</v>
      </c>
      <c r="B19" s="211" t="s">
        <v>198</v>
      </c>
      <c r="C19" s="212" t="s">
        <v>145</v>
      </c>
      <c r="D19" s="213" t="s">
        <v>199</v>
      </c>
      <c r="E19" s="214" t="s">
        <v>112</v>
      </c>
      <c r="F19" s="215" t="s">
        <v>6</v>
      </c>
      <c r="G19" s="217">
        <v>36119</v>
      </c>
      <c r="H19" s="216" t="s">
        <v>200</v>
      </c>
      <c r="I19" s="194" t="s">
        <v>210</v>
      </c>
      <c r="J19" s="198">
        <v>368</v>
      </c>
      <c r="K19" s="194" t="s">
        <v>261</v>
      </c>
    </row>
    <row r="20" spans="1:11" x14ac:dyDescent="0.3">
      <c r="A20" s="1">
        <v>1</v>
      </c>
      <c r="B20" s="184" t="s">
        <v>104</v>
      </c>
      <c r="C20" s="206" t="s">
        <v>76</v>
      </c>
      <c r="D20" s="206" t="s">
        <v>78</v>
      </c>
      <c r="E20" s="206" t="s">
        <v>99</v>
      </c>
      <c r="F20" s="206" t="s">
        <v>6</v>
      </c>
      <c r="G20" s="207"/>
      <c r="H20" s="194"/>
      <c r="I20" s="194" t="s">
        <v>221</v>
      </c>
      <c r="J20" s="194">
        <v>323</v>
      </c>
      <c r="K20" s="194" t="s">
        <v>269</v>
      </c>
    </row>
    <row r="21" spans="1:11" x14ac:dyDescent="0.3">
      <c r="A21" s="1">
        <v>1</v>
      </c>
      <c r="B21" s="182" t="s">
        <v>102</v>
      </c>
      <c r="C21" s="200" t="s">
        <v>65</v>
      </c>
      <c r="D21" s="201" t="s">
        <v>5</v>
      </c>
      <c r="E21" s="201" t="s">
        <v>99</v>
      </c>
      <c r="F21" s="202" t="s">
        <v>6</v>
      </c>
      <c r="G21" s="202" t="s">
        <v>66</v>
      </c>
      <c r="H21" s="202" t="s">
        <v>67</v>
      </c>
      <c r="I21" s="194" t="s">
        <v>217</v>
      </c>
      <c r="J21" s="194">
        <v>322</v>
      </c>
      <c r="K21" s="194" t="s">
        <v>264</v>
      </c>
    </row>
    <row r="22" spans="1:11" x14ac:dyDescent="0.3">
      <c r="A22" s="1">
        <v>1</v>
      </c>
      <c r="B22" s="182" t="s">
        <v>102</v>
      </c>
      <c r="C22" s="204" t="s">
        <v>40</v>
      </c>
      <c r="D22" s="201" t="s">
        <v>43</v>
      </c>
      <c r="E22" s="218" t="s">
        <v>99</v>
      </c>
      <c r="F22" s="201" t="s">
        <v>6</v>
      </c>
      <c r="G22" s="219" t="s">
        <v>44</v>
      </c>
      <c r="H22" s="201" t="s">
        <v>45</v>
      </c>
      <c r="I22" s="194" t="s">
        <v>218</v>
      </c>
      <c r="J22" s="194">
        <v>315</v>
      </c>
      <c r="K22" s="194" t="s">
        <v>272</v>
      </c>
    </row>
    <row r="23" spans="1:11" x14ac:dyDescent="0.3">
      <c r="A23" s="1">
        <v>1</v>
      </c>
      <c r="B23" s="188" t="s">
        <v>155</v>
      </c>
      <c r="C23" s="220" t="s">
        <v>160</v>
      </c>
      <c r="D23" s="221" t="s">
        <v>161</v>
      </c>
      <c r="E23" s="211" t="s">
        <v>97</v>
      </c>
      <c r="F23" s="211" t="s">
        <v>6</v>
      </c>
      <c r="G23" s="220" t="s">
        <v>163</v>
      </c>
      <c r="H23" s="222" t="s">
        <v>166</v>
      </c>
      <c r="I23" s="194" t="s">
        <v>219</v>
      </c>
      <c r="J23" s="198">
        <v>357</v>
      </c>
      <c r="K23" s="194" t="s">
        <v>274</v>
      </c>
    </row>
    <row r="24" spans="1:11" x14ac:dyDescent="0.3">
      <c r="A24" s="1">
        <v>1</v>
      </c>
      <c r="B24" s="189" t="s">
        <v>192</v>
      </c>
      <c r="C24" s="190" t="s">
        <v>188</v>
      </c>
      <c r="D24" s="190" t="s">
        <v>189</v>
      </c>
      <c r="E24" s="190" t="s">
        <v>99</v>
      </c>
      <c r="F24" s="189" t="s">
        <v>6</v>
      </c>
      <c r="G24" s="190" t="s">
        <v>190</v>
      </c>
      <c r="H24" s="190" t="s">
        <v>191</v>
      </c>
      <c r="I24" s="194" t="s">
        <v>220</v>
      </c>
      <c r="J24" s="194">
        <v>366</v>
      </c>
      <c r="K24" s="194" t="s">
        <v>270</v>
      </c>
    </row>
    <row r="25" spans="1:11" x14ac:dyDescent="0.3">
      <c r="A25" s="1">
        <v>1</v>
      </c>
      <c r="B25" s="185" t="s">
        <v>144</v>
      </c>
      <c r="C25" s="186" t="s">
        <v>184</v>
      </c>
      <c r="D25" s="186" t="s">
        <v>146</v>
      </c>
      <c r="E25" s="186" t="s">
        <v>99</v>
      </c>
      <c r="F25" s="186" t="s">
        <v>6</v>
      </c>
      <c r="G25" s="208">
        <v>36189</v>
      </c>
      <c r="H25" s="209" t="s">
        <v>187</v>
      </c>
      <c r="I25" s="194" t="s">
        <v>216</v>
      </c>
      <c r="J25" s="198">
        <v>365</v>
      </c>
      <c r="K25" s="194" t="s">
        <v>267</v>
      </c>
    </row>
    <row r="26" spans="1:11" x14ac:dyDescent="0.3">
      <c r="A26" s="1">
        <v>1</v>
      </c>
      <c r="B26" s="184" t="s">
        <v>104</v>
      </c>
      <c r="C26" s="206" t="s">
        <v>68</v>
      </c>
      <c r="D26" s="206" t="s">
        <v>69</v>
      </c>
      <c r="E26" s="206" t="s">
        <v>97</v>
      </c>
      <c r="F26" s="206" t="s">
        <v>4</v>
      </c>
      <c r="G26" s="207"/>
      <c r="H26" s="194"/>
      <c r="I26" s="194" t="s">
        <v>223</v>
      </c>
      <c r="J26" s="194">
        <v>331</v>
      </c>
      <c r="K26" s="194" t="s">
        <v>284</v>
      </c>
    </row>
    <row r="27" spans="1:11" x14ac:dyDescent="0.3">
      <c r="A27" s="1">
        <v>1</v>
      </c>
      <c r="B27" s="184" t="s">
        <v>104</v>
      </c>
      <c r="C27" s="206" t="s">
        <v>74</v>
      </c>
      <c r="D27" s="206" t="s">
        <v>75</v>
      </c>
      <c r="E27" s="206" t="s">
        <v>97</v>
      </c>
      <c r="F27" s="206" t="s">
        <v>4</v>
      </c>
      <c r="G27" s="207"/>
      <c r="H27" s="194"/>
      <c r="I27" s="194" t="s">
        <v>226</v>
      </c>
      <c r="J27" s="194">
        <v>333</v>
      </c>
      <c r="K27" s="194" t="s">
        <v>291</v>
      </c>
    </row>
    <row r="28" spans="1:11" x14ac:dyDescent="0.3">
      <c r="A28" s="1">
        <v>1</v>
      </c>
      <c r="B28" s="184" t="s">
        <v>104</v>
      </c>
      <c r="C28" s="206" t="s">
        <v>70</v>
      </c>
      <c r="D28" s="206" t="s">
        <v>71</v>
      </c>
      <c r="E28" s="206" t="s">
        <v>97</v>
      </c>
      <c r="F28" s="206" t="s">
        <v>4</v>
      </c>
      <c r="G28" s="207"/>
      <c r="H28" s="194"/>
      <c r="I28" s="194" t="s">
        <v>225</v>
      </c>
      <c r="J28" s="194">
        <v>332</v>
      </c>
      <c r="K28" s="194" t="s">
        <v>283</v>
      </c>
    </row>
    <row r="29" spans="1:11" x14ac:dyDescent="0.3">
      <c r="A29" s="1">
        <v>1</v>
      </c>
      <c r="B29" s="182" t="s">
        <v>102</v>
      </c>
      <c r="C29" s="200" t="s">
        <v>0</v>
      </c>
      <c r="D29" s="201" t="s">
        <v>1</v>
      </c>
      <c r="E29" s="201" t="s">
        <v>99</v>
      </c>
      <c r="F29" s="223" t="s">
        <v>4</v>
      </c>
      <c r="G29" s="202" t="s">
        <v>2</v>
      </c>
      <c r="H29" s="201" t="s">
        <v>3</v>
      </c>
      <c r="I29" s="194" t="s">
        <v>222</v>
      </c>
      <c r="J29" s="194">
        <v>325</v>
      </c>
      <c r="K29" s="194" t="s">
        <v>280</v>
      </c>
    </row>
    <row r="30" spans="1:11" x14ac:dyDescent="0.3">
      <c r="A30" s="1">
        <v>1</v>
      </c>
      <c r="B30" s="182" t="s">
        <v>102</v>
      </c>
      <c r="C30" s="204" t="s">
        <v>7</v>
      </c>
      <c r="D30" s="205" t="s">
        <v>11</v>
      </c>
      <c r="E30" s="201" t="s">
        <v>99</v>
      </c>
      <c r="F30" s="205" t="s">
        <v>4</v>
      </c>
      <c r="G30" s="202" t="s">
        <v>12</v>
      </c>
      <c r="H30" s="201" t="s">
        <v>13</v>
      </c>
      <c r="I30" s="194" t="s">
        <v>227</v>
      </c>
      <c r="J30" s="194">
        <v>318</v>
      </c>
      <c r="K30" s="194" t="s">
        <v>285</v>
      </c>
    </row>
    <row r="31" spans="1:11" x14ac:dyDescent="0.3">
      <c r="A31" s="1">
        <v>1</v>
      </c>
      <c r="B31" s="182" t="s">
        <v>102</v>
      </c>
      <c r="C31" s="204" t="s">
        <v>29</v>
      </c>
      <c r="D31" s="205" t="s">
        <v>30</v>
      </c>
      <c r="E31" s="224" t="s">
        <v>99</v>
      </c>
      <c r="F31" s="201" t="s">
        <v>4</v>
      </c>
      <c r="G31" s="225">
        <v>36842</v>
      </c>
      <c r="H31" s="201" t="s">
        <v>31</v>
      </c>
      <c r="I31" s="194" t="s">
        <v>214</v>
      </c>
      <c r="J31" s="194">
        <v>319</v>
      </c>
      <c r="K31" s="194" t="s">
        <v>259</v>
      </c>
    </row>
    <row r="32" spans="1:11" x14ac:dyDescent="0.3">
      <c r="A32" s="1">
        <v>1</v>
      </c>
      <c r="B32" s="182" t="s">
        <v>102</v>
      </c>
      <c r="C32" s="226" t="s">
        <v>36</v>
      </c>
      <c r="D32" s="223" t="s">
        <v>37</v>
      </c>
      <c r="E32" s="201" t="s">
        <v>99</v>
      </c>
      <c r="F32" s="205" t="s">
        <v>4</v>
      </c>
      <c r="G32" s="202" t="s">
        <v>38</v>
      </c>
      <c r="H32" s="201" t="s">
        <v>39</v>
      </c>
      <c r="I32" s="194" t="s">
        <v>215</v>
      </c>
      <c r="J32" s="194">
        <v>334</v>
      </c>
      <c r="K32" s="194" t="s">
        <v>292</v>
      </c>
    </row>
    <row r="33" spans="1:11" x14ac:dyDescent="0.3">
      <c r="A33" s="1">
        <v>1</v>
      </c>
      <c r="B33" s="182" t="s">
        <v>102</v>
      </c>
      <c r="C33" s="204" t="s">
        <v>61</v>
      </c>
      <c r="D33" s="205" t="s">
        <v>62</v>
      </c>
      <c r="E33" s="201" t="s">
        <v>99</v>
      </c>
      <c r="F33" s="205" t="s">
        <v>4</v>
      </c>
      <c r="G33" s="202" t="s">
        <v>63</v>
      </c>
      <c r="H33" s="201" t="s">
        <v>64</v>
      </c>
      <c r="I33" s="194" t="s">
        <v>212</v>
      </c>
      <c r="J33" s="194">
        <v>326</v>
      </c>
      <c r="K33" s="194" t="s">
        <v>278</v>
      </c>
    </row>
    <row r="34" spans="1:11" x14ac:dyDescent="0.3">
      <c r="A34" s="1">
        <v>1</v>
      </c>
      <c r="B34" s="188" t="s">
        <v>155</v>
      </c>
      <c r="C34" s="220" t="s">
        <v>158</v>
      </c>
      <c r="D34" s="221" t="s">
        <v>159</v>
      </c>
      <c r="E34" s="211" t="s">
        <v>97</v>
      </c>
      <c r="F34" s="211" t="s">
        <v>4</v>
      </c>
      <c r="G34" s="220" t="s">
        <v>162</v>
      </c>
      <c r="H34" s="222" t="s">
        <v>165</v>
      </c>
      <c r="I34" s="194" t="s">
        <v>228</v>
      </c>
      <c r="J34" s="198">
        <v>355</v>
      </c>
      <c r="K34" s="194" t="s">
        <v>290</v>
      </c>
    </row>
    <row r="35" spans="1:11" x14ac:dyDescent="0.3">
      <c r="A35" s="1">
        <v>1</v>
      </c>
      <c r="B35" s="188" t="s">
        <v>155</v>
      </c>
      <c r="C35" s="191" t="s">
        <v>156</v>
      </c>
      <c r="D35" s="192" t="s">
        <v>157</v>
      </c>
      <c r="E35" s="211" t="s">
        <v>97</v>
      </c>
      <c r="F35" s="211" t="s">
        <v>4</v>
      </c>
      <c r="G35" s="112">
        <v>36404</v>
      </c>
      <c r="H35" s="191" t="s">
        <v>164</v>
      </c>
      <c r="I35" s="194" t="s">
        <v>229</v>
      </c>
      <c r="J35" s="198">
        <v>354</v>
      </c>
      <c r="K35" s="194" t="s">
        <v>293</v>
      </c>
    </row>
    <row r="36" spans="1:11" x14ac:dyDescent="0.3">
      <c r="A36" s="1">
        <v>1</v>
      </c>
      <c r="B36" s="189" t="s">
        <v>193</v>
      </c>
      <c r="C36" s="227" t="s">
        <v>127</v>
      </c>
      <c r="D36" s="227" t="s">
        <v>128</v>
      </c>
      <c r="E36" s="228" t="s">
        <v>99</v>
      </c>
      <c r="F36" s="229" t="s">
        <v>4</v>
      </c>
      <c r="G36" s="230">
        <v>36808</v>
      </c>
      <c r="H36" s="231" t="s">
        <v>126</v>
      </c>
      <c r="I36" s="194" t="s">
        <v>230</v>
      </c>
      <c r="J36" s="198">
        <v>344</v>
      </c>
      <c r="K36" s="194" t="s">
        <v>286</v>
      </c>
    </row>
    <row r="37" spans="1:11" x14ac:dyDescent="0.3">
      <c r="A37" s="1">
        <v>1</v>
      </c>
      <c r="B37" s="193" t="s">
        <v>110</v>
      </c>
      <c r="C37" s="194" t="s">
        <v>109</v>
      </c>
      <c r="D37" s="194" t="s">
        <v>53</v>
      </c>
      <c r="E37" s="194" t="s">
        <v>99</v>
      </c>
      <c r="F37" s="194" t="s">
        <v>4</v>
      </c>
      <c r="G37" s="232">
        <v>36371</v>
      </c>
      <c r="H37" s="194" t="s">
        <v>201</v>
      </c>
      <c r="I37" s="194" t="s">
        <v>224</v>
      </c>
      <c r="J37" s="194">
        <v>329</v>
      </c>
      <c r="K37" s="194" t="s">
        <v>289</v>
      </c>
    </row>
    <row r="38" spans="1:11" x14ac:dyDescent="0.3">
      <c r="A38" s="1">
        <v>1</v>
      </c>
      <c r="B38" s="193" t="s">
        <v>110</v>
      </c>
      <c r="C38" s="194" t="s">
        <v>105</v>
      </c>
      <c r="D38" s="194" t="s">
        <v>106</v>
      </c>
      <c r="E38" s="194" t="s">
        <v>99</v>
      </c>
      <c r="F38" s="194" t="s">
        <v>4</v>
      </c>
      <c r="G38" s="232">
        <v>36169</v>
      </c>
      <c r="H38" s="194" t="s">
        <v>107</v>
      </c>
      <c r="I38" s="194" t="s">
        <v>213</v>
      </c>
      <c r="J38" s="194">
        <v>327</v>
      </c>
      <c r="K38" s="194" t="s">
        <v>279</v>
      </c>
    </row>
    <row r="39" spans="1:11" x14ac:dyDescent="0.3">
      <c r="A39" s="1">
        <v>1</v>
      </c>
      <c r="B39" s="193" t="s">
        <v>110</v>
      </c>
      <c r="C39" s="194" t="s">
        <v>105</v>
      </c>
      <c r="D39" s="194" t="s">
        <v>58</v>
      </c>
      <c r="E39" s="194" t="s">
        <v>99</v>
      </c>
      <c r="F39" s="194" t="s">
        <v>4</v>
      </c>
      <c r="G39" s="232">
        <v>36836</v>
      </c>
      <c r="H39" s="194" t="s">
        <v>108</v>
      </c>
      <c r="I39" s="194" t="s">
        <v>213</v>
      </c>
      <c r="J39" s="194">
        <v>328</v>
      </c>
      <c r="K39" s="194" t="s">
        <v>282</v>
      </c>
    </row>
    <row r="40" spans="1:11" x14ac:dyDescent="0.3">
      <c r="A40" s="1">
        <v>1</v>
      </c>
      <c r="B40" s="184" t="s">
        <v>104</v>
      </c>
      <c r="C40" s="206" t="s">
        <v>79</v>
      </c>
      <c r="D40" s="206" t="s">
        <v>80</v>
      </c>
      <c r="E40" s="206" t="s">
        <v>111</v>
      </c>
      <c r="F40" s="206" t="s">
        <v>6</v>
      </c>
      <c r="G40" s="207"/>
      <c r="H40" s="194"/>
      <c r="I40" s="194" t="s">
        <v>231</v>
      </c>
      <c r="J40" s="194">
        <v>324</v>
      </c>
      <c r="K40" s="194" t="s">
        <v>277</v>
      </c>
    </row>
    <row r="41" spans="1:11" x14ac:dyDescent="0.3">
      <c r="A41" s="1">
        <v>1</v>
      </c>
      <c r="B41" s="184" t="s">
        <v>104</v>
      </c>
      <c r="C41" s="206" t="s">
        <v>76</v>
      </c>
      <c r="D41" s="206" t="s">
        <v>77</v>
      </c>
      <c r="E41" s="206" t="s">
        <v>111</v>
      </c>
      <c r="F41" s="206" t="s">
        <v>6</v>
      </c>
      <c r="G41" s="207"/>
      <c r="H41" s="194"/>
      <c r="I41" s="194" t="s">
        <v>238</v>
      </c>
      <c r="J41" s="183">
        <v>317</v>
      </c>
      <c r="K41" s="194" t="s">
        <v>266</v>
      </c>
    </row>
    <row r="42" spans="1:11" x14ac:dyDescent="0.3">
      <c r="A42" s="1">
        <v>1</v>
      </c>
      <c r="B42" s="214" t="s">
        <v>155</v>
      </c>
      <c r="C42" s="233" t="s">
        <v>148</v>
      </c>
      <c r="D42" s="234" t="s">
        <v>149</v>
      </c>
      <c r="E42" s="235" t="s">
        <v>111</v>
      </c>
      <c r="F42" s="235" t="s">
        <v>6</v>
      </c>
      <c r="G42" s="233" t="s">
        <v>152</v>
      </c>
      <c r="H42" s="236" t="s">
        <v>153</v>
      </c>
      <c r="I42" s="188" t="s">
        <v>239</v>
      </c>
      <c r="J42" s="193">
        <v>352</v>
      </c>
      <c r="K42" s="188" t="s">
        <v>275</v>
      </c>
    </row>
    <row r="43" spans="1:11" x14ac:dyDescent="0.3">
      <c r="A43" s="1">
        <v>1</v>
      </c>
      <c r="B43" s="190" t="s">
        <v>132</v>
      </c>
      <c r="C43" s="237" t="s">
        <v>141</v>
      </c>
      <c r="D43" s="238" t="s">
        <v>142</v>
      </c>
      <c r="E43" s="239" t="s">
        <v>111</v>
      </c>
      <c r="F43" s="238" t="s">
        <v>6</v>
      </c>
      <c r="G43" s="240">
        <v>37090</v>
      </c>
      <c r="H43" s="241" t="s">
        <v>143</v>
      </c>
      <c r="I43" s="194" t="s">
        <v>240</v>
      </c>
      <c r="J43" s="183">
        <v>346</v>
      </c>
      <c r="K43" s="194" t="s">
        <v>271</v>
      </c>
    </row>
    <row r="44" spans="1:11" x14ac:dyDescent="0.3">
      <c r="A44" s="1">
        <v>1</v>
      </c>
      <c r="B44" s="242" t="s">
        <v>144</v>
      </c>
      <c r="C44" s="186" t="s">
        <v>171</v>
      </c>
      <c r="D44" s="186" t="s">
        <v>172</v>
      </c>
      <c r="E44" s="209" t="s">
        <v>111</v>
      </c>
      <c r="F44" s="209" t="s">
        <v>6</v>
      </c>
      <c r="G44" s="208">
        <v>36948</v>
      </c>
      <c r="H44" s="209" t="s">
        <v>173</v>
      </c>
      <c r="I44" s="194" t="s">
        <v>235</v>
      </c>
      <c r="J44" s="183">
        <v>364</v>
      </c>
      <c r="K44" s="194" t="s">
        <v>268</v>
      </c>
    </row>
    <row r="45" spans="1:11" x14ac:dyDescent="0.3">
      <c r="A45" s="1">
        <v>1</v>
      </c>
      <c r="B45" s="186" t="s">
        <v>144</v>
      </c>
      <c r="C45" s="186" t="s">
        <v>174</v>
      </c>
      <c r="D45" s="186" t="s">
        <v>175</v>
      </c>
      <c r="E45" s="209" t="s">
        <v>111</v>
      </c>
      <c r="F45" s="243" t="s">
        <v>6</v>
      </c>
      <c r="G45" s="208">
        <v>37505</v>
      </c>
      <c r="H45" s="186" t="s">
        <v>176</v>
      </c>
      <c r="I45" s="188" t="s">
        <v>234</v>
      </c>
      <c r="J45" s="193">
        <v>359</v>
      </c>
      <c r="K45" s="188" t="s">
        <v>265</v>
      </c>
    </row>
    <row r="46" spans="1:11" x14ac:dyDescent="0.3">
      <c r="A46" s="1">
        <v>1</v>
      </c>
      <c r="B46" s="186" t="s">
        <v>144</v>
      </c>
      <c r="C46" s="186" t="s">
        <v>179</v>
      </c>
      <c r="D46" s="186" t="s">
        <v>180</v>
      </c>
      <c r="E46" s="209" t="s">
        <v>111</v>
      </c>
      <c r="F46" s="243" t="s">
        <v>6</v>
      </c>
      <c r="G46" s="208">
        <v>37155</v>
      </c>
      <c r="H46" s="186" t="s">
        <v>181</v>
      </c>
      <c r="I46" s="188" t="s">
        <v>237</v>
      </c>
      <c r="J46" s="193">
        <v>361</v>
      </c>
      <c r="K46" s="188" t="s">
        <v>276</v>
      </c>
    </row>
    <row r="47" spans="1:11" x14ac:dyDescent="0.3">
      <c r="A47" s="1">
        <v>1</v>
      </c>
      <c r="B47" s="186" t="s">
        <v>144</v>
      </c>
      <c r="C47" s="186" t="s">
        <v>184</v>
      </c>
      <c r="D47" s="186" t="s">
        <v>185</v>
      </c>
      <c r="E47" s="209" t="s">
        <v>111</v>
      </c>
      <c r="F47" s="243" t="s">
        <v>6</v>
      </c>
      <c r="G47" s="208">
        <v>37561</v>
      </c>
      <c r="H47" s="209" t="s">
        <v>186</v>
      </c>
      <c r="I47" s="188" t="s">
        <v>236</v>
      </c>
      <c r="J47" s="193">
        <v>363</v>
      </c>
      <c r="K47" s="188" t="s">
        <v>273</v>
      </c>
    </row>
    <row r="48" spans="1:11" x14ac:dyDescent="0.3">
      <c r="A48" s="1">
        <v>1</v>
      </c>
      <c r="B48" s="182" t="s">
        <v>102</v>
      </c>
      <c r="C48" s="204" t="s">
        <v>32</v>
      </c>
      <c r="D48" s="205" t="s">
        <v>33</v>
      </c>
      <c r="E48" s="201" t="s">
        <v>111</v>
      </c>
      <c r="F48" s="205" t="s">
        <v>4</v>
      </c>
      <c r="G48" s="202" t="s">
        <v>34</v>
      </c>
      <c r="H48" s="201" t="s">
        <v>35</v>
      </c>
      <c r="I48" s="194" t="s">
        <v>233</v>
      </c>
      <c r="J48" s="183">
        <v>333</v>
      </c>
      <c r="K48" s="194" t="s">
        <v>297</v>
      </c>
    </row>
    <row r="49" spans="1:11" x14ac:dyDescent="0.3">
      <c r="A49" s="1">
        <v>1</v>
      </c>
      <c r="B49" s="182" t="s">
        <v>102</v>
      </c>
      <c r="C49" s="200" t="s">
        <v>46</v>
      </c>
      <c r="D49" s="201" t="s">
        <v>47</v>
      </c>
      <c r="E49" s="201" t="s">
        <v>111</v>
      </c>
      <c r="F49" s="201" t="s">
        <v>4</v>
      </c>
      <c r="G49" s="202" t="s">
        <v>48</v>
      </c>
      <c r="H49" s="201" t="s">
        <v>49</v>
      </c>
      <c r="I49" s="194" t="s">
        <v>245</v>
      </c>
      <c r="J49" s="183">
        <v>320</v>
      </c>
      <c r="K49" s="194" t="s">
        <v>294</v>
      </c>
    </row>
    <row r="50" spans="1:11" x14ac:dyDescent="0.3">
      <c r="A50" s="1">
        <v>1</v>
      </c>
      <c r="B50" s="182" t="s">
        <v>102</v>
      </c>
      <c r="C50" s="204" t="s">
        <v>57</v>
      </c>
      <c r="D50" s="205" t="s">
        <v>58</v>
      </c>
      <c r="E50" s="201" t="s">
        <v>111</v>
      </c>
      <c r="F50" s="205" t="s">
        <v>4</v>
      </c>
      <c r="G50" s="202" t="s">
        <v>59</v>
      </c>
      <c r="H50" s="201" t="s">
        <v>60</v>
      </c>
      <c r="I50" s="194" t="s">
        <v>244</v>
      </c>
      <c r="J50" s="183">
        <v>321</v>
      </c>
      <c r="K50" s="194" t="s">
        <v>281</v>
      </c>
    </row>
    <row r="51" spans="1:11" x14ac:dyDescent="0.3">
      <c r="A51" s="1">
        <v>1</v>
      </c>
      <c r="B51" s="201" t="s">
        <v>102</v>
      </c>
      <c r="C51" s="200" t="s">
        <v>137</v>
      </c>
      <c r="D51" s="201" t="s">
        <v>138</v>
      </c>
      <c r="E51" s="210" t="s">
        <v>111</v>
      </c>
      <c r="F51" s="210" t="s">
        <v>4</v>
      </c>
      <c r="G51" s="224">
        <v>37566</v>
      </c>
      <c r="H51" s="201" t="s">
        <v>139</v>
      </c>
      <c r="I51" s="194" t="s">
        <v>243</v>
      </c>
      <c r="J51" s="183">
        <v>345</v>
      </c>
      <c r="K51" s="194" t="s">
        <v>287</v>
      </c>
    </row>
    <row r="52" spans="1:11" x14ac:dyDescent="0.3">
      <c r="A52" s="1">
        <v>1</v>
      </c>
      <c r="B52" s="214" t="s">
        <v>155</v>
      </c>
      <c r="C52" s="236" t="s">
        <v>150</v>
      </c>
      <c r="D52" s="234" t="s">
        <v>151</v>
      </c>
      <c r="E52" s="235" t="s">
        <v>111</v>
      </c>
      <c r="F52" s="235" t="s">
        <v>4</v>
      </c>
      <c r="G52" s="244">
        <v>37162</v>
      </c>
      <c r="H52" s="236" t="s">
        <v>154</v>
      </c>
      <c r="I52" s="188" t="s">
        <v>241</v>
      </c>
      <c r="J52" s="193">
        <v>353</v>
      </c>
      <c r="K52" s="188" t="s">
        <v>288</v>
      </c>
    </row>
    <row r="53" spans="1:11" x14ac:dyDescent="0.3">
      <c r="A53" s="43">
        <v>1</v>
      </c>
      <c r="B53" s="186" t="s">
        <v>144</v>
      </c>
      <c r="C53" s="186" t="s">
        <v>145</v>
      </c>
      <c r="D53" s="186" t="s">
        <v>177</v>
      </c>
      <c r="E53" s="243" t="s">
        <v>111</v>
      </c>
      <c r="F53" s="243" t="s">
        <v>4</v>
      </c>
      <c r="G53" s="208">
        <v>37114</v>
      </c>
      <c r="H53" s="186" t="s">
        <v>178</v>
      </c>
      <c r="I53" s="188" t="s">
        <v>242</v>
      </c>
      <c r="J53" s="193">
        <v>360</v>
      </c>
      <c r="K53" s="188" t="s">
        <v>295</v>
      </c>
    </row>
    <row r="54" spans="1:11" x14ac:dyDescent="0.3">
      <c r="A54" s="1">
        <v>1</v>
      </c>
      <c r="B54" s="186" t="s">
        <v>144</v>
      </c>
      <c r="C54" s="186" t="s">
        <v>182</v>
      </c>
      <c r="D54" s="186" t="s">
        <v>183</v>
      </c>
      <c r="E54" s="243" t="s">
        <v>111</v>
      </c>
      <c r="F54" s="243" t="s">
        <v>4</v>
      </c>
      <c r="G54" s="208">
        <v>37009</v>
      </c>
      <c r="H54" s="209" t="s">
        <v>181</v>
      </c>
      <c r="I54" s="188" t="s">
        <v>232</v>
      </c>
      <c r="J54" s="193">
        <v>362</v>
      </c>
      <c r="K54" s="195" t="s">
        <v>296</v>
      </c>
    </row>
    <row r="55" spans="1:11" x14ac:dyDescent="0.3">
      <c r="A55" s="1">
        <v>1</v>
      </c>
      <c r="B55" s="189" t="s">
        <v>193</v>
      </c>
      <c r="C55" s="227" t="s">
        <v>90</v>
      </c>
      <c r="D55" s="227" t="s">
        <v>130</v>
      </c>
      <c r="E55" s="227" t="s">
        <v>101</v>
      </c>
      <c r="F55" s="228" t="s">
        <v>6</v>
      </c>
      <c r="G55" s="245">
        <v>37786</v>
      </c>
      <c r="H55" s="231" t="s">
        <v>129</v>
      </c>
      <c r="I55" s="194" t="s">
        <v>246</v>
      </c>
      <c r="J55" s="183">
        <v>343</v>
      </c>
      <c r="K55" s="194" t="s">
        <v>304</v>
      </c>
    </row>
    <row r="56" spans="1:11" x14ac:dyDescent="0.3">
      <c r="A56" s="1">
        <v>1</v>
      </c>
      <c r="B56" s="185" t="s">
        <v>144</v>
      </c>
      <c r="C56" s="186" t="s">
        <v>145</v>
      </c>
      <c r="D56" s="186" t="s">
        <v>146</v>
      </c>
      <c r="E56" s="246" t="s">
        <v>101</v>
      </c>
      <c r="F56" s="186" t="s">
        <v>6</v>
      </c>
      <c r="G56" s="208">
        <v>38196</v>
      </c>
      <c r="H56" s="209" t="s">
        <v>147</v>
      </c>
      <c r="I56" s="186" t="s">
        <v>250</v>
      </c>
      <c r="J56" s="193">
        <v>351</v>
      </c>
      <c r="K56" s="186" t="s">
        <v>306</v>
      </c>
    </row>
    <row r="57" spans="1:11" x14ac:dyDescent="0.3">
      <c r="A57" s="85">
        <v>1</v>
      </c>
      <c r="B57" s="185" t="s">
        <v>104</v>
      </c>
      <c r="C57" s="186" t="s">
        <v>202</v>
      </c>
      <c r="D57" s="186" t="s">
        <v>53</v>
      </c>
      <c r="E57" s="246" t="s">
        <v>101</v>
      </c>
      <c r="F57" s="186" t="s">
        <v>4</v>
      </c>
      <c r="G57" s="208"/>
      <c r="H57" s="209"/>
      <c r="I57" s="186" t="s">
        <v>248</v>
      </c>
      <c r="J57" s="193">
        <v>369</v>
      </c>
      <c r="K57" s="186" t="s">
        <v>303</v>
      </c>
    </row>
    <row r="58" spans="1:11" x14ac:dyDescent="0.3">
      <c r="A58" s="85">
        <v>1</v>
      </c>
      <c r="B58" s="184" t="s">
        <v>104</v>
      </c>
      <c r="C58" s="206" t="s">
        <v>86</v>
      </c>
      <c r="D58" s="206" t="s">
        <v>87</v>
      </c>
      <c r="E58" s="206" t="s">
        <v>101</v>
      </c>
      <c r="F58" s="206" t="s">
        <v>4</v>
      </c>
      <c r="G58" s="207"/>
      <c r="H58" s="194"/>
      <c r="I58" s="194" t="s">
        <v>254</v>
      </c>
      <c r="J58" s="183">
        <v>312</v>
      </c>
      <c r="K58" s="194" t="s">
        <v>299</v>
      </c>
    </row>
    <row r="59" spans="1:11" x14ac:dyDescent="0.3">
      <c r="A59" s="85">
        <v>1</v>
      </c>
      <c r="B59" s="184" t="s">
        <v>104</v>
      </c>
      <c r="C59" s="206" t="s">
        <v>84</v>
      </c>
      <c r="D59" s="206" t="s">
        <v>85</v>
      </c>
      <c r="E59" s="206" t="s">
        <v>101</v>
      </c>
      <c r="F59" s="206" t="s">
        <v>4</v>
      </c>
      <c r="G59" s="207"/>
      <c r="H59" s="194"/>
      <c r="I59" s="194" t="s">
        <v>255</v>
      </c>
      <c r="J59" s="183">
        <v>311</v>
      </c>
      <c r="K59" s="194" t="s">
        <v>301</v>
      </c>
    </row>
    <row r="60" spans="1:11" x14ac:dyDescent="0.3">
      <c r="A60" s="85">
        <v>1</v>
      </c>
      <c r="B60" s="184" t="s">
        <v>104</v>
      </c>
      <c r="C60" s="206" t="s">
        <v>72</v>
      </c>
      <c r="D60" s="206" t="s">
        <v>73</v>
      </c>
      <c r="E60" s="206" t="s">
        <v>98</v>
      </c>
      <c r="F60" s="206" t="s">
        <v>4</v>
      </c>
      <c r="G60" s="207"/>
      <c r="H60" s="194"/>
      <c r="I60" s="194" t="s">
        <v>247</v>
      </c>
      <c r="J60" s="183">
        <v>314</v>
      </c>
      <c r="K60" s="194" t="s">
        <v>298</v>
      </c>
    </row>
    <row r="61" spans="1:11" x14ac:dyDescent="0.3">
      <c r="A61" s="85">
        <v>1</v>
      </c>
      <c r="B61" s="184" t="s">
        <v>104</v>
      </c>
      <c r="C61" s="206" t="s">
        <v>88</v>
      </c>
      <c r="D61" s="206" t="s">
        <v>89</v>
      </c>
      <c r="E61" s="206" t="s">
        <v>101</v>
      </c>
      <c r="F61" s="206" t="s">
        <v>4</v>
      </c>
      <c r="G61" s="207"/>
      <c r="H61" s="194"/>
      <c r="I61" s="194" t="s">
        <v>253</v>
      </c>
      <c r="J61" s="183">
        <v>313</v>
      </c>
      <c r="K61" s="194" t="s">
        <v>302</v>
      </c>
    </row>
    <row r="62" spans="1:11" x14ac:dyDescent="0.3">
      <c r="A62" s="85">
        <v>1</v>
      </c>
      <c r="B62" s="182" t="s">
        <v>102</v>
      </c>
      <c r="C62" s="204" t="s">
        <v>14</v>
      </c>
      <c r="D62" s="205" t="s">
        <v>15</v>
      </c>
      <c r="E62" s="201" t="s">
        <v>101</v>
      </c>
      <c r="F62" s="201" t="s">
        <v>4</v>
      </c>
      <c r="G62" s="202" t="s">
        <v>16</v>
      </c>
      <c r="H62" s="202" t="s">
        <v>17</v>
      </c>
      <c r="I62" s="194" t="s">
        <v>251</v>
      </c>
      <c r="J62" s="183">
        <v>305</v>
      </c>
      <c r="K62" s="194" t="s">
        <v>300</v>
      </c>
    </row>
    <row r="63" spans="1:11" x14ac:dyDescent="0.3">
      <c r="A63" s="85">
        <v>1</v>
      </c>
      <c r="B63" s="182" t="s">
        <v>102</v>
      </c>
      <c r="C63" s="204" t="s">
        <v>40</v>
      </c>
      <c r="D63" s="205" t="s">
        <v>41</v>
      </c>
      <c r="E63" s="247" t="s">
        <v>101</v>
      </c>
      <c r="F63" s="205" t="s">
        <v>4</v>
      </c>
      <c r="G63" s="248">
        <v>37837</v>
      </c>
      <c r="H63" s="201" t="s">
        <v>42</v>
      </c>
      <c r="I63" s="194" t="s">
        <v>252</v>
      </c>
      <c r="J63" s="183">
        <v>308</v>
      </c>
      <c r="K63" s="194" t="s">
        <v>305</v>
      </c>
    </row>
    <row r="64" spans="1:11" x14ac:dyDescent="0.3">
      <c r="A64" s="85">
        <v>1</v>
      </c>
      <c r="B64" s="182" t="s">
        <v>102</v>
      </c>
      <c r="C64" s="204" t="s">
        <v>53</v>
      </c>
      <c r="D64" s="205" t="s">
        <v>54</v>
      </c>
      <c r="E64" s="201" t="s">
        <v>117</v>
      </c>
      <c r="F64" s="205" t="s">
        <v>4</v>
      </c>
      <c r="G64" s="202" t="s">
        <v>55</v>
      </c>
      <c r="H64" s="201" t="s">
        <v>56</v>
      </c>
      <c r="I64" s="194" t="s">
        <v>256</v>
      </c>
      <c r="J64" s="194">
        <v>301</v>
      </c>
      <c r="K64" s="194" t="s">
        <v>310</v>
      </c>
    </row>
    <row r="65" spans="1:11" x14ac:dyDescent="0.3">
      <c r="A65" s="85">
        <v>1</v>
      </c>
      <c r="B65" s="182" t="s">
        <v>102</v>
      </c>
      <c r="C65" s="200" t="s">
        <v>18</v>
      </c>
      <c r="D65" s="201" t="s">
        <v>19</v>
      </c>
      <c r="E65" s="201" t="s">
        <v>117</v>
      </c>
      <c r="F65" s="201" t="s">
        <v>4</v>
      </c>
      <c r="G65" s="202" t="s">
        <v>20</v>
      </c>
      <c r="H65" s="201" t="s">
        <v>21</v>
      </c>
      <c r="I65" s="197">
        <v>3.6273148148148145E-2</v>
      </c>
      <c r="J65" s="194">
        <v>302</v>
      </c>
      <c r="K65" s="194" t="s">
        <v>308</v>
      </c>
    </row>
    <row r="66" spans="1:11" x14ac:dyDescent="0.3">
      <c r="A66" s="85">
        <v>1</v>
      </c>
      <c r="B66" s="189" t="s">
        <v>193</v>
      </c>
      <c r="C66" s="227" t="s">
        <v>82</v>
      </c>
      <c r="D66" s="227" t="s">
        <v>130</v>
      </c>
      <c r="E66" s="227" t="s">
        <v>117</v>
      </c>
      <c r="F66" s="228" t="s">
        <v>4</v>
      </c>
      <c r="G66" s="245">
        <v>38839</v>
      </c>
      <c r="H66" s="231" t="s">
        <v>131</v>
      </c>
      <c r="I66" s="194" t="s">
        <v>249</v>
      </c>
      <c r="J66" s="194">
        <v>342</v>
      </c>
      <c r="K66" s="194" t="s">
        <v>309</v>
      </c>
    </row>
    <row r="67" spans="1:11" x14ac:dyDescent="0.3">
      <c r="A67" s="85">
        <v>1</v>
      </c>
      <c r="B67" s="184" t="s">
        <v>104</v>
      </c>
      <c r="C67" s="206" t="s">
        <v>83</v>
      </c>
      <c r="D67" s="206" t="s">
        <v>53</v>
      </c>
      <c r="E67" s="206" t="s">
        <v>117</v>
      </c>
      <c r="F67" s="206" t="s">
        <v>4</v>
      </c>
      <c r="G67" s="232">
        <v>38437</v>
      </c>
      <c r="H67" s="194"/>
      <c r="I67" s="194" t="s">
        <v>257</v>
      </c>
      <c r="J67" s="183">
        <v>310</v>
      </c>
      <c r="K67" s="194" t="s">
        <v>307</v>
      </c>
    </row>
    <row r="68" spans="1:11" x14ac:dyDescent="0.3">
      <c r="A68" s="85">
        <f>SUM(A11:A67)</f>
        <v>57</v>
      </c>
      <c r="B68" s="175"/>
      <c r="C68" s="175"/>
      <c r="D68" s="175"/>
      <c r="E68" s="174"/>
      <c r="F68" s="176"/>
      <c r="G68" s="177"/>
      <c r="H68" s="175"/>
      <c r="I68" s="173"/>
      <c r="J68" s="169"/>
    </row>
    <row r="69" spans="1:11" x14ac:dyDescent="0.3">
      <c r="A69" s="85"/>
      <c r="B69" s="175"/>
      <c r="C69" s="175"/>
      <c r="D69" s="175"/>
      <c r="E69" s="174"/>
      <c r="F69" s="176"/>
      <c r="G69" s="177"/>
      <c r="H69" s="174"/>
      <c r="I69" s="173"/>
      <c r="J69" s="169"/>
    </row>
    <row r="70" spans="1:11" x14ac:dyDescent="0.3">
      <c r="A70" s="85"/>
      <c r="B70" s="163"/>
      <c r="C70" s="170"/>
      <c r="D70" s="164"/>
      <c r="E70" s="164"/>
      <c r="F70" s="164"/>
      <c r="G70" s="171"/>
      <c r="H70" s="172"/>
      <c r="I70" s="173"/>
      <c r="J70" s="169"/>
    </row>
    <row r="71" spans="1:11" x14ac:dyDescent="0.3">
      <c r="A71" s="85"/>
      <c r="B71" s="178"/>
      <c r="C71" s="170"/>
      <c r="D71" s="179"/>
      <c r="E71" s="179"/>
      <c r="F71" s="180"/>
      <c r="G71" s="171"/>
      <c r="H71" s="181"/>
    </row>
    <row r="72" spans="1:11" x14ac:dyDescent="0.3">
      <c r="A72" s="85"/>
      <c r="B72" s="178"/>
      <c r="C72" s="170"/>
      <c r="D72" s="179"/>
      <c r="E72" s="179"/>
      <c r="F72" s="168"/>
      <c r="G72" s="171"/>
      <c r="H72" s="172"/>
      <c r="I72" s="173"/>
    </row>
    <row r="73" spans="1:11" x14ac:dyDescent="0.3">
      <c r="A73" s="85"/>
      <c r="B73" s="175"/>
      <c r="C73" s="175"/>
      <c r="D73" s="175"/>
      <c r="E73" s="176"/>
      <c r="F73" s="176"/>
      <c r="G73" s="177"/>
      <c r="H73" s="175"/>
      <c r="I73" s="173"/>
    </row>
    <row r="74" spans="1:11" x14ac:dyDescent="0.3">
      <c r="B74" s="175"/>
      <c r="C74" s="175"/>
      <c r="D74" s="175"/>
      <c r="E74" s="176"/>
      <c r="F74" s="176"/>
      <c r="G74" s="177"/>
      <c r="H74" s="174"/>
      <c r="I74" s="173"/>
      <c r="J74" s="167"/>
    </row>
    <row r="75" spans="1:11" x14ac:dyDescent="0.3">
      <c r="A75" s="85"/>
      <c r="B75" s="163"/>
      <c r="C75" s="164"/>
      <c r="D75" s="164"/>
      <c r="E75" s="164"/>
      <c r="F75" s="164"/>
      <c r="G75" s="165"/>
      <c r="H75" s="166"/>
    </row>
  </sheetData>
  <sortState ref="B11:I75">
    <sortCondition ref="B11:B75"/>
    <sortCondition ref="F11:F75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"/>
  <sheetViews>
    <sheetView zoomScale="80" zoomScaleNormal="80" workbookViewId="0">
      <selection activeCell="B3" sqref="B3:K6"/>
    </sheetView>
  </sheetViews>
  <sheetFormatPr baseColWidth="10" defaultRowHeight="14.4" x14ac:dyDescent="0.3"/>
  <cols>
    <col min="1" max="1" width="11.44140625" style="1"/>
    <col min="8" max="8" width="23.5546875" bestFit="1" customWidth="1"/>
    <col min="9" max="9" width="11.44140625" style="27"/>
  </cols>
  <sheetData>
    <row r="2" spans="1:11" ht="27.6" x14ac:dyDescent="0.3">
      <c r="B2" s="2" t="s">
        <v>103</v>
      </c>
      <c r="C2" s="3" t="s">
        <v>91</v>
      </c>
      <c r="D2" s="3" t="s">
        <v>92</v>
      </c>
      <c r="E2" s="3" t="s">
        <v>93</v>
      </c>
      <c r="F2" s="3" t="s">
        <v>94</v>
      </c>
      <c r="G2" s="4" t="s">
        <v>95</v>
      </c>
      <c r="H2" s="3" t="s">
        <v>96</v>
      </c>
      <c r="I2" s="25" t="s">
        <v>121</v>
      </c>
      <c r="J2" s="25" t="s">
        <v>116</v>
      </c>
      <c r="K2" s="25" t="s">
        <v>122</v>
      </c>
    </row>
    <row r="3" spans="1:11" x14ac:dyDescent="0.3">
      <c r="A3" s="1">
        <v>1</v>
      </c>
      <c r="B3" s="6" t="s">
        <v>102</v>
      </c>
      <c r="C3" s="11" t="s">
        <v>53</v>
      </c>
      <c r="D3" s="12" t="s">
        <v>54</v>
      </c>
      <c r="E3" s="8" t="s">
        <v>117</v>
      </c>
      <c r="F3" s="12" t="s">
        <v>4</v>
      </c>
      <c r="G3" s="10" t="s">
        <v>55</v>
      </c>
      <c r="H3" s="8" t="s">
        <v>56</v>
      </c>
      <c r="I3" s="146" t="s">
        <v>256</v>
      </c>
      <c r="J3" s="2">
        <v>301</v>
      </c>
      <c r="K3" s="2" t="s">
        <v>310</v>
      </c>
    </row>
    <row r="4" spans="1:11" x14ac:dyDescent="0.3">
      <c r="A4" s="1">
        <v>1</v>
      </c>
      <c r="B4" s="6" t="s">
        <v>102</v>
      </c>
      <c r="C4" s="7" t="s">
        <v>18</v>
      </c>
      <c r="D4" s="8" t="s">
        <v>19</v>
      </c>
      <c r="E4" s="8" t="s">
        <v>117</v>
      </c>
      <c r="F4" s="8" t="s">
        <v>4</v>
      </c>
      <c r="G4" s="10" t="s">
        <v>20</v>
      </c>
      <c r="H4" s="8" t="s">
        <v>21</v>
      </c>
      <c r="I4" s="158">
        <v>3.6273148148148145E-2</v>
      </c>
      <c r="J4" s="2">
        <v>302</v>
      </c>
      <c r="K4" s="2" t="s">
        <v>308</v>
      </c>
    </row>
    <row r="5" spans="1:11" x14ac:dyDescent="0.3">
      <c r="A5" s="1">
        <v>1</v>
      </c>
      <c r="B5" s="28" t="s">
        <v>193</v>
      </c>
      <c r="C5" s="32" t="s">
        <v>82</v>
      </c>
      <c r="D5" s="32" t="s">
        <v>130</v>
      </c>
      <c r="E5" s="32" t="s">
        <v>117</v>
      </c>
      <c r="F5" s="29" t="s">
        <v>4</v>
      </c>
      <c r="G5" s="34">
        <v>38839</v>
      </c>
      <c r="H5" s="31" t="s">
        <v>131</v>
      </c>
      <c r="I5" s="146" t="s">
        <v>249</v>
      </c>
      <c r="J5" s="2">
        <v>342</v>
      </c>
      <c r="K5" s="2" t="s">
        <v>309</v>
      </c>
    </row>
    <row r="6" spans="1:11" x14ac:dyDescent="0.3">
      <c r="A6" s="1">
        <v>1</v>
      </c>
      <c r="B6" s="20" t="s">
        <v>104</v>
      </c>
      <c r="C6" s="21" t="s">
        <v>83</v>
      </c>
      <c r="D6" s="21" t="s">
        <v>53</v>
      </c>
      <c r="E6" s="21" t="s">
        <v>117</v>
      </c>
      <c r="F6" s="21" t="s">
        <v>4</v>
      </c>
      <c r="G6" s="22">
        <v>38437</v>
      </c>
      <c r="H6" s="3"/>
      <c r="I6" s="146" t="s">
        <v>257</v>
      </c>
      <c r="J6" s="149">
        <v>310</v>
      </c>
      <c r="K6" s="2" t="s">
        <v>307</v>
      </c>
    </row>
    <row r="7" spans="1:11" x14ac:dyDescent="0.3">
      <c r="A7" s="1">
        <f>SUM(A3:A6)</f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zoomScale="90" zoomScaleNormal="90" workbookViewId="0">
      <selection activeCell="I2" sqref="I2:J2"/>
    </sheetView>
  </sheetViews>
  <sheetFormatPr baseColWidth="10" defaultRowHeight="14.4" x14ac:dyDescent="0.3"/>
  <cols>
    <col min="1" max="1" width="11.44140625" style="1"/>
    <col min="6" max="6" width="11.44140625" style="27"/>
    <col min="8" max="8" width="24.6640625" bestFit="1" customWidth="1"/>
    <col min="10" max="10" width="8.33203125" style="151" bestFit="1" customWidth="1"/>
  </cols>
  <sheetData>
    <row r="2" spans="1:11" ht="27.6" x14ac:dyDescent="0.3">
      <c r="B2" s="2" t="s">
        <v>103</v>
      </c>
      <c r="C2" s="3" t="s">
        <v>91</v>
      </c>
      <c r="D2" s="3" t="s">
        <v>92</v>
      </c>
      <c r="E2" s="3" t="s">
        <v>93</v>
      </c>
      <c r="F2" s="3" t="s">
        <v>94</v>
      </c>
      <c r="G2" s="4" t="s">
        <v>95</v>
      </c>
      <c r="H2" s="3" t="s">
        <v>96</v>
      </c>
      <c r="I2" s="25" t="s">
        <v>120</v>
      </c>
      <c r="J2" s="148" t="s">
        <v>116</v>
      </c>
      <c r="K2" s="25" t="s">
        <v>123</v>
      </c>
    </row>
    <row r="3" spans="1:11" x14ac:dyDescent="0.3">
      <c r="A3" s="1">
        <v>1</v>
      </c>
      <c r="B3" s="28" t="s">
        <v>193</v>
      </c>
      <c r="C3" s="32" t="s">
        <v>90</v>
      </c>
      <c r="D3" s="32" t="s">
        <v>130</v>
      </c>
      <c r="E3" s="32" t="s">
        <v>101</v>
      </c>
      <c r="F3" s="29" t="s">
        <v>6</v>
      </c>
      <c r="G3" s="34">
        <v>37786</v>
      </c>
      <c r="H3" s="31" t="s">
        <v>129</v>
      </c>
      <c r="I3" s="2" t="s">
        <v>246</v>
      </c>
      <c r="J3" s="149">
        <v>343</v>
      </c>
      <c r="K3" s="2" t="s">
        <v>304</v>
      </c>
    </row>
    <row r="4" spans="1:11" x14ac:dyDescent="0.3">
      <c r="A4" s="1">
        <v>1</v>
      </c>
      <c r="B4" s="71" t="s">
        <v>144</v>
      </c>
      <c r="C4" s="72" t="s">
        <v>145</v>
      </c>
      <c r="D4" s="72" t="s">
        <v>146</v>
      </c>
      <c r="E4" s="73" t="s">
        <v>101</v>
      </c>
      <c r="F4" s="127" t="s">
        <v>6</v>
      </c>
      <c r="G4" s="74">
        <v>38196</v>
      </c>
      <c r="H4" s="75" t="s">
        <v>147</v>
      </c>
      <c r="I4" s="69" t="s">
        <v>250</v>
      </c>
      <c r="J4" s="150">
        <v>351</v>
      </c>
      <c r="K4" s="69" t="s">
        <v>306</v>
      </c>
    </row>
    <row r="5" spans="1:11" s="85" customFormat="1" x14ac:dyDescent="0.3">
      <c r="A5" s="83">
        <v>1</v>
      </c>
      <c r="B5" s="71" t="s">
        <v>104</v>
      </c>
      <c r="C5" s="72" t="s">
        <v>202</v>
      </c>
      <c r="D5" s="72" t="s">
        <v>53</v>
      </c>
      <c r="E5" s="73" t="s">
        <v>101</v>
      </c>
      <c r="F5" s="127" t="s">
        <v>4</v>
      </c>
      <c r="G5" s="74"/>
      <c r="H5" s="75"/>
      <c r="I5" s="69" t="s">
        <v>248</v>
      </c>
      <c r="J5" s="150">
        <v>369</v>
      </c>
      <c r="K5" s="69" t="s">
        <v>303</v>
      </c>
    </row>
    <row r="6" spans="1:11" x14ac:dyDescent="0.3">
      <c r="A6" s="1">
        <v>1</v>
      </c>
      <c r="B6" s="20" t="s">
        <v>104</v>
      </c>
      <c r="C6" s="21" t="s">
        <v>86</v>
      </c>
      <c r="D6" s="21" t="s">
        <v>87</v>
      </c>
      <c r="E6" s="21" t="s">
        <v>101</v>
      </c>
      <c r="F6" s="21" t="s">
        <v>4</v>
      </c>
      <c r="G6" s="4"/>
      <c r="H6" s="3"/>
      <c r="I6" s="2" t="s">
        <v>254</v>
      </c>
      <c r="J6" s="149">
        <v>312</v>
      </c>
      <c r="K6" s="2" t="s">
        <v>299</v>
      </c>
    </row>
    <row r="7" spans="1:11" x14ac:dyDescent="0.3">
      <c r="A7" s="1">
        <v>1</v>
      </c>
      <c r="B7" s="20" t="s">
        <v>104</v>
      </c>
      <c r="C7" s="21" t="s">
        <v>84</v>
      </c>
      <c r="D7" s="21" t="s">
        <v>85</v>
      </c>
      <c r="E7" s="21" t="s">
        <v>101</v>
      </c>
      <c r="F7" s="21" t="s">
        <v>4</v>
      </c>
      <c r="G7" s="4"/>
      <c r="H7" s="3"/>
      <c r="I7" s="2" t="s">
        <v>255</v>
      </c>
      <c r="J7" s="149">
        <v>311</v>
      </c>
      <c r="K7" s="2" t="s">
        <v>301</v>
      </c>
    </row>
    <row r="8" spans="1:11" x14ac:dyDescent="0.3">
      <c r="A8" s="1">
        <v>1</v>
      </c>
      <c r="B8" s="20" t="s">
        <v>104</v>
      </c>
      <c r="C8" s="21" t="s">
        <v>72</v>
      </c>
      <c r="D8" s="21" t="s">
        <v>73</v>
      </c>
      <c r="E8" s="21" t="s">
        <v>98</v>
      </c>
      <c r="F8" s="21" t="s">
        <v>4</v>
      </c>
      <c r="G8" s="4"/>
      <c r="H8" s="3"/>
      <c r="I8" s="2" t="s">
        <v>247</v>
      </c>
      <c r="J8" s="149">
        <v>314</v>
      </c>
      <c r="K8" s="2" t="s">
        <v>298</v>
      </c>
    </row>
    <row r="9" spans="1:11" x14ac:dyDescent="0.3">
      <c r="A9" s="1">
        <v>1</v>
      </c>
      <c r="B9" s="20" t="s">
        <v>104</v>
      </c>
      <c r="C9" s="21" t="s">
        <v>88</v>
      </c>
      <c r="D9" s="21" t="s">
        <v>89</v>
      </c>
      <c r="E9" s="21" t="s">
        <v>101</v>
      </c>
      <c r="F9" s="21" t="s">
        <v>4</v>
      </c>
      <c r="G9" s="4"/>
      <c r="H9" s="3"/>
      <c r="I9" s="2" t="s">
        <v>253</v>
      </c>
      <c r="J9" s="149">
        <v>313</v>
      </c>
      <c r="K9" s="2" t="s">
        <v>302</v>
      </c>
    </row>
    <row r="10" spans="1:11" x14ac:dyDescent="0.3">
      <c r="A10" s="1">
        <v>1</v>
      </c>
      <c r="B10" s="6" t="s">
        <v>102</v>
      </c>
      <c r="C10" s="11" t="s">
        <v>14</v>
      </c>
      <c r="D10" s="12" t="s">
        <v>15</v>
      </c>
      <c r="E10" s="8" t="s">
        <v>101</v>
      </c>
      <c r="F10" s="8" t="s">
        <v>4</v>
      </c>
      <c r="G10" s="10" t="s">
        <v>16</v>
      </c>
      <c r="H10" s="10" t="s">
        <v>17</v>
      </c>
      <c r="I10" s="2" t="s">
        <v>251</v>
      </c>
      <c r="J10" s="149">
        <v>305</v>
      </c>
      <c r="K10" s="2" t="s">
        <v>300</v>
      </c>
    </row>
    <row r="11" spans="1:11" s="70" customFormat="1" x14ac:dyDescent="0.3">
      <c r="A11" s="1">
        <v>1</v>
      </c>
      <c r="B11" s="6" t="s">
        <v>102</v>
      </c>
      <c r="C11" s="11" t="s">
        <v>40</v>
      </c>
      <c r="D11" s="12" t="s">
        <v>41</v>
      </c>
      <c r="E11" s="16" t="s">
        <v>101</v>
      </c>
      <c r="F11" s="12" t="s">
        <v>4</v>
      </c>
      <c r="G11" s="17">
        <v>37837</v>
      </c>
      <c r="H11" s="8" t="s">
        <v>42</v>
      </c>
      <c r="I11" s="2" t="s">
        <v>252</v>
      </c>
      <c r="J11" s="149">
        <v>308</v>
      </c>
      <c r="K11" s="2" t="s">
        <v>305</v>
      </c>
    </row>
    <row r="12" spans="1:11" x14ac:dyDescent="0.3">
      <c r="A12" s="1">
        <f>SUM(A3:A11)</f>
        <v>9</v>
      </c>
    </row>
  </sheetData>
  <sortState ref="B3:J14">
    <sortCondition ref="F3:F16"/>
    <sortCondition ref="B3:B16"/>
    <sortCondition ref="C3:C16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2"/>
  <sheetViews>
    <sheetView zoomScale="80" zoomScaleNormal="80" workbookViewId="0">
      <selection activeCell="B4" sqref="B4:K18"/>
    </sheetView>
  </sheetViews>
  <sheetFormatPr baseColWidth="10" defaultRowHeight="14.4" x14ac:dyDescent="0.3"/>
  <cols>
    <col min="1" max="1" width="11.44140625" style="1"/>
    <col min="3" max="4" width="11.44140625" style="27"/>
    <col min="8" max="8" width="23.6640625" bestFit="1" customWidth="1"/>
    <col min="9" max="9" width="14.5546875" style="157" bestFit="1" customWidth="1"/>
    <col min="10" max="10" width="12.33203125" style="136" customWidth="1"/>
    <col min="11" max="11" width="11.44140625" style="157"/>
  </cols>
  <sheetData>
    <row r="3" spans="1:11" ht="27.6" x14ac:dyDescent="0.3">
      <c r="B3" s="2" t="s">
        <v>103</v>
      </c>
      <c r="C3" s="3" t="s">
        <v>91</v>
      </c>
      <c r="D3" s="3" t="s">
        <v>92</v>
      </c>
      <c r="E3" s="3" t="s">
        <v>93</v>
      </c>
      <c r="F3" s="3" t="s">
        <v>94</v>
      </c>
      <c r="G3" s="4" t="s">
        <v>95</v>
      </c>
      <c r="H3" s="3" t="s">
        <v>96</v>
      </c>
      <c r="I3" s="155" t="s">
        <v>114</v>
      </c>
      <c r="J3" s="23" t="s">
        <v>116</v>
      </c>
      <c r="K3" s="155" t="s">
        <v>115</v>
      </c>
    </row>
    <row r="4" spans="1:11" s="85" customFormat="1" x14ac:dyDescent="0.3">
      <c r="A4" s="85">
        <v>1</v>
      </c>
      <c r="B4" s="20" t="s">
        <v>104</v>
      </c>
      <c r="C4" s="21" t="s">
        <v>79</v>
      </c>
      <c r="D4" s="21" t="s">
        <v>80</v>
      </c>
      <c r="E4" s="21" t="s">
        <v>111</v>
      </c>
      <c r="F4" s="21" t="s">
        <v>6</v>
      </c>
      <c r="G4" s="4"/>
      <c r="H4" s="3"/>
      <c r="I4" s="156" t="s">
        <v>231</v>
      </c>
      <c r="J4" s="146">
        <v>324</v>
      </c>
      <c r="K4" s="156" t="s">
        <v>277</v>
      </c>
    </row>
    <row r="5" spans="1:11" x14ac:dyDescent="0.3">
      <c r="A5" s="1">
        <v>1</v>
      </c>
      <c r="B5" s="20" t="s">
        <v>104</v>
      </c>
      <c r="C5" s="21" t="s">
        <v>76</v>
      </c>
      <c r="D5" s="21" t="s">
        <v>77</v>
      </c>
      <c r="E5" s="21" t="s">
        <v>111</v>
      </c>
      <c r="F5" s="21" t="s">
        <v>6</v>
      </c>
      <c r="G5" s="4"/>
      <c r="H5" s="3"/>
      <c r="I5" s="156" t="s">
        <v>238</v>
      </c>
      <c r="J5" s="135">
        <v>317</v>
      </c>
      <c r="K5" s="156" t="s">
        <v>266</v>
      </c>
    </row>
    <row r="6" spans="1:11" x14ac:dyDescent="0.3">
      <c r="A6" s="1">
        <v>1</v>
      </c>
      <c r="B6" s="104" t="s">
        <v>155</v>
      </c>
      <c r="C6" s="80" t="s">
        <v>148</v>
      </c>
      <c r="D6" s="81" t="s">
        <v>149</v>
      </c>
      <c r="E6" s="105" t="s">
        <v>111</v>
      </c>
      <c r="F6" s="105" t="s">
        <v>6</v>
      </c>
      <c r="G6" s="106" t="s">
        <v>152</v>
      </c>
      <c r="H6" s="107" t="s">
        <v>153</v>
      </c>
      <c r="I6" s="117" t="s">
        <v>239</v>
      </c>
      <c r="J6" s="23">
        <v>352</v>
      </c>
      <c r="K6" s="117" t="s">
        <v>275</v>
      </c>
    </row>
    <row r="7" spans="1:11" x14ac:dyDescent="0.3">
      <c r="A7" s="1">
        <v>1</v>
      </c>
      <c r="B7" s="57" t="s">
        <v>132</v>
      </c>
      <c r="C7" s="63" t="s">
        <v>141</v>
      </c>
      <c r="D7" s="59" t="s">
        <v>142</v>
      </c>
      <c r="E7" s="58" t="s">
        <v>111</v>
      </c>
      <c r="F7" s="59" t="s">
        <v>6</v>
      </c>
      <c r="G7" s="60">
        <v>37090</v>
      </c>
      <c r="H7" s="61" t="s">
        <v>143</v>
      </c>
      <c r="I7" s="156" t="s">
        <v>240</v>
      </c>
      <c r="J7" s="135">
        <v>346</v>
      </c>
      <c r="K7" s="156" t="s">
        <v>271</v>
      </c>
    </row>
    <row r="8" spans="1:11" x14ac:dyDescent="0.3">
      <c r="A8" s="1">
        <v>1</v>
      </c>
      <c r="B8" s="130" t="s">
        <v>144</v>
      </c>
      <c r="C8" s="137" t="s">
        <v>171</v>
      </c>
      <c r="D8" s="137" t="s">
        <v>172</v>
      </c>
      <c r="E8" s="131" t="s">
        <v>111</v>
      </c>
      <c r="F8" s="131" t="s">
        <v>6</v>
      </c>
      <c r="G8" s="139">
        <v>36948</v>
      </c>
      <c r="H8" s="131" t="s">
        <v>173</v>
      </c>
      <c r="I8" s="156" t="s">
        <v>235</v>
      </c>
      <c r="J8" s="135">
        <v>364</v>
      </c>
      <c r="K8" s="156" t="s">
        <v>268</v>
      </c>
    </row>
    <row r="9" spans="1:11" x14ac:dyDescent="0.3">
      <c r="A9" s="1">
        <v>1</v>
      </c>
      <c r="B9" s="132" t="s">
        <v>144</v>
      </c>
      <c r="C9" s="132" t="s">
        <v>174</v>
      </c>
      <c r="D9" s="132" t="s">
        <v>175</v>
      </c>
      <c r="E9" s="131" t="s">
        <v>111</v>
      </c>
      <c r="F9" s="133" t="s">
        <v>6</v>
      </c>
      <c r="G9" s="134">
        <v>37505</v>
      </c>
      <c r="H9" s="132" t="s">
        <v>176</v>
      </c>
      <c r="I9" s="117" t="s">
        <v>234</v>
      </c>
      <c r="J9" s="23">
        <v>359</v>
      </c>
      <c r="K9" s="117" t="s">
        <v>265</v>
      </c>
    </row>
    <row r="10" spans="1:11" x14ac:dyDescent="0.3">
      <c r="A10" s="1">
        <v>1</v>
      </c>
      <c r="B10" s="132" t="s">
        <v>144</v>
      </c>
      <c r="C10" s="132" t="s">
        <v>179</v>
      </c>
      <c r="D10" s="132" t="s">
        <v>180</v>
      </c>
      <c r="E10" s="131" t="s">
        <v>111</v>
      </c>
      <c r="F10" s="133" t="s">
        <v>6</v>
      </c>
      <c r="G10" s="134">
        <v>37155</v>
      </c>
      <c r="H10" s="132" t="s">
        <v>181</v>
      </c>
      <c r="I10" s="117" t="s">
        <v>237</v>
      </c>
      <c r="J10" s="23">
        <v>361</v>
      </c>
      <c r="K10" s="117" t="s">
        <v>276</v>
      </c>
    </row>
    <row r="11" spans="1:11" s="1" customFormat="1" x14ac:dyDescent="0.3">
      <c r="A11" s="1">
        <v>1</v>
      </c>
      <c r="B11" s="132" t="s">
        <v>144</v>
      </c>
      <c r="C11" s="132" t="s">
        <v>184</v>
      </c>
      <c r="D11" s="132" t="s">
        <v>185</v>
      </c>
      <c r="E11" s="131" t="s">
        <v>111</v>
      </c>
      <c r="F11" s="133" t="s">
        <v>6</v>
      </c>
      <c r="G11" s="134">
        <v>37561</v>
      </c>
      <c r="H11" s="131" t="s">
        <v>186</v>
      </c>
      <c r="I11" s="117" t="s">
        <v>236</v>
      </c>
      <c r="J11" s="23">
        <v>363</v>
      </c>
      <c r="K11" s="117" t="s">
        <v>273</v>
      </c>
    </row>
    <row r="12" spans="1:11" s="129" customFormat="1" x14ac:dyDescent="0.3">
      <c r="A12" s="129">
        <v>1</v>
      </c>
      <c r="B12" s="6" t="s">
        <v>102</v>
      </c>
      <c r="C12" s="138" t="s">
        <v>32</v>
      </c>
      <c r="D12" s="94" t="s">
        <v>33</v>
      </c>
      <c r="E12" s="8" t="s">
        <v>111</v>
      </c>
      <c r="F12" s="12" t="s">
        <v>4</v>
      </c>
      <c r="G12" s="91" t="s">
        <v>34</v>
      </c>
      <c r="H12" s="62" t="s">
        <v>35</v>
      </c>
      <c r="I12" s="156" t="s">
        <v>233</v>
      </c>
      <c r="J12" s="135">
        <v>333</v>
      </c>
      <c r="K12" s="156" t="s">
        <v>297</v>
      </c>
    </row>
    <row r="13" spans="1:11" s="1" customFormat="1" x14ac:dyDescent="0.3">
      <c r="A13" s="83">
        <v>1</v>
      </c>
      <c r="B13" s="6" t="s">
        <v>102</v>
      </c>
      <c r="C13" s="7" t="s">
        <v>46</v>
      </c>
      <c r="D13" s="8" t="s">
        <v>47</v>
      </c>
      <c r="E13" s="8" t="s">
        <v>111</v>
      </c>
      <c r="F13" s="8" t="s">
        <v>4</v>
      </c>
      <c r="G13" s="10" t="s">
        <v>48</v>
      </c>
      <c r="H13" s="8" t="s">
        <v>49</v>
      </c>
      <c r="I13" s="156" t="s">
        <v>245</v>
      </c>
      <c r="J13" s="135">
        <v>320</v>
      </c>
      <c r="K13" s="156" t="s">
        <v>294</v>
      </c>
    </row>
    <row r="14" spans="1:11" s="85" customFormat="1" x14ac:dyDescent="0.3">
      <c r="A14" s="83">
        <v>1</v>
      </c>
      <c r="B14" s="6" t="s">
        <v>102</v>
      </c>
      <c r="C14" s="11" t="s">
        <v>57</v>
      </c>
      <c r="D14" s="12" t="s">
        <v>58</v>
      </c>
      <c r="E14" s="8" t="s">
        <v>111</v>
      </c>
      <c r="F14" s="12" t="s">
        <v>4</v>
      </c>
      <c r="G14" s="10" t="s">
        <v>59</v>
      </c>
      <c r="H14" s="8" t="s">
        <v>60</v>
      </c>
      <c r="I14" s="156" t="s">
        <v>244</v>
      </c>
      <c r="J14" s="135">
        <v>321</v>
      </c>
      <c r="K14" s="156" t="s">
        <v>281</v>
      </c>
    </row>
    <row r="15" spans="1:11" s="85" customFormat="1" x14ac:dyDescent="0.3">
      <c r="A15" s="83">
        <v>1</v>
      </c>
      <c r="B15" s="37" t="s">
        <v>102</v>
      </c>
      <c r="C15" s="64" t="s">
        <v>137</v>
      </c>
      <c r="D15" s="37" t="s">
        <v>138</v>
      </c>
      <c r="E15" s="38" t="s">
        <v>111</v>
      </c>
      <c r="F15" s="38" t="s">
        <v>4</v>
      </c>
      <c r="G15" s="42">
        <v>37566</v>
      </c>
      <c r="H15" s="36" t="s">
        <v>139</v>
      </c>
      <c r="I15" s="156" t="s">
        <v>243</v>
      </c>
      <c r="J15" s="135">
        <v>345</v>
      </c>
      <c r="K15" s="156" t="s">
        <v>287</v>
      </c>
    </row>
    <row r="16" spans="1:11" s="85" customFormat="1" x14ac:dyDescent="0.3">
      <c r="A16" s="83">
        <v>1</v>
      </c>
      <c r="B16" s="104" t="s">
        <v>155</v>
      </c>
      <c r="C16" s="82" t="s">
        <v>150</v>
      </c>
      <c r="D16" s="81" t="s">
        <v>151</v>
      </c>
      <c r="E16" s="105" t="s">
        <v>111</v>
      </c>
      <c r="F16" s="105" t="s">
        <v>4</v>
      </c>
      <c r="G16" s="108">
        <v>37162</v>
      </c>
      <c r="H16" s="107" t="s">
        <v>154</v>
      </c>
      <c r="I16" s="117" t="s">
        <v>241</v>
      </c>
      <c r="J16" s="23">
        <v>353</v>
      </c>
      <c r="K16" s="117" t="s">
        <v>288</v>
      </c>
    </row>
    <row r="17" spans="1:11" s="85" customFormat="1" x14ac:dyDescent="0.3">
      <c r="A17" s="83">
        <v>1</v>
      </c>
      <c r="B17" s="132" t="s">
        <v>144</v>
      </c>
      <c r="C17" s="132" t="s">
        <v>145</v>
      </c>
      <c r="D17" s="132" t="s">
        <v>177</v>
      </c>
      <c r="E17" s="133" t="s">
        <v>111</v>
      </c>
      <c r="F17" s="133" t="s">
        <v>4</v>
      </c>
      <c r="G17" s="134">
        <v>37114</v>
      </c>
      <c r="H17" s="132" t="s">
        <v>178</v>
      </c>
      <c r="I17" s="117" t="s">
        <v>242</v>
      </c>
      <c r="J17" s="23">
        <v>360</v>
      </c>
      <c r="K17" s="117" t="s">
        <v>295</v>
      </c>
    </row>
    <row r="18" spans="1:11" s="85" customFormat="1" x14ac:dyDescent="0.3">
      <c r="A18" s="83">
        <v>1</v>
      </c>
      <c r="B18" s="132" t="s">
        <v>144</v>
      </c>
      <c r="C18" s="132" t="s">
        <v>182</v>
      </c>
      <c r="D18" s="132" t="s">
        <v>183</v>
      </c>
      <c r="E18" s="133" t="s">
        <v>111</v>
      </c>
      <c r="F18" s="133" t="s">
        <v>4</v>
      </c>
      <c r="G18" s="134">
        <v>37009</v>
      </c>
      <c r="H18" s="131" t="s">
        <v>181</v>
      </c>
      <c r="I18" s="117" t="s">
        <v>232</v>
      </c>
      <c r="J18" s="23">
        <v>362</v>
      </c>
      <c r="K18" s="159" t="s">
        <v>296</v>
      </c>
    </row>
    <row r="19" spans="1:11" ht="16.2" x14ac:dyDescent="0.4">
      <c r="A19" s="1">
        <f>SUM(A5:A11)</f>
        <v>7</v>
      </c>
      <c r="H19" s="128"/>
    </row>
    <row r="20" spans="1:11" x14ac:dyDescent="0.3">
      <c r="A20" s="1" t="s">
        <v>140</v>
      </c>
    </row>
    <row r="22" spans="1:11" x14ac:dyDescent="0.3">
      <c r="B22" s="84"/>
      <c r="C22" s="86"/>
      <c r="D22" s="86"/>
      <c r="E22" s="87"/>
      <c r="F22" s="87"/>
      <c r="G22" s="24"/>
      <c r="H22" s="5"/>
    </row>
    <row r="23" spans="1:11" x14ac:dyDescent="0.3">
      <c r="B23" s="88"/>
      <c r="C23" s="89"/>
      <c r="D23" s="90"/>
      <c r="E23" s="62"/>
      <c r="F23" s="62"/>
      <c r="G23" s="91"/>
      <c r="H23" s="62"/>
    </row>
    <row r="24" spans="1:11" x14ac:dyDescent="0.3">
      <c r="B24" s="88"/>
      <c r="C24" s="92"/>
      <c r="D24" s="93"/>
      <c r="E24" s="62"/>
      <c r="F24" s="94"/>
      <c r="G24" s="91"/>
      <c r="H24" s="62"/>
    </row>
    <row r="25" spans="1:11" x14ac:dyDescent="0.3">
      <c r="B25" s="95"/>
      <c r="C25" s="96"/>
      <c r="D25" s="97"/>
      <c r="E25" s="98"/>
      <c r="F25" s="99"/>
      <c r="G25" s="100"/>
      <c r="H25" s="101"/>
    </row>
    <row r="26" spans="1:11" x14ac:dyDescent="0.3">
      <c r="B26" s="88"/>
      <c r="C26" s="92"/>
      <c r="D26" s="93"/>
      <c r="E26" s="62"/>
      <c r="F26" s="94"/>
      <c r="G26" s="91"/>
      <c r="H26" s="62"/>
    </row>
    <row r="27" spans="1:11" x14ac:dyDescent="0.3">
      <c r="B27" s="88"/>
      <c r="C27" s="89"/>
      <c r="D27" s="90"/>
      <c r="E27" s="62"/>
      <c r="F27" s="62"/>
      <c r="G27" s="91"/>
      <c r="H27" s="62"/>
    </row>
    <row r="28" spans="1:11" x14ac:dyDescent="0.3">
      <c r="B28" s="88"/>
      <c r="C28" s="92"/>
      <c r="D28" s="93"/>
      <c r="E28" s="62"/>
      <c r="F28" s="94"/>
      <c r="G28" s="91"/>
      <c r="H28" s="62"/>
    </row>
    <row r="29" spans="1:11" x14ac:dyDescent="0.3">
      <c r="B29" s="78"/>
      <c r="C29" s="102"/>
      <c r="D29" s="78"/>
      <c r="E29" s="76"/>
      <c r="F29" s="76"/>
      <c r="G29" s="77"/>
      <c r="H29" s="78"/>
    </row>
    <row r="30" spans="1:11" x14ac:dyDescent="0.3">
      <c r="B30" s="79"/>
      <c r="C30" s="103"/>
      <c r="D30" s="103"/>
      <c r="E30" s="79"/>
      <c r="F30" s="79"/>
      <c r="G30" s="79"/>
      <c r="H30" s="79"/>
    </row>
    <row r="31" spans="1:11" x14ac:dyDescent="0.3">
      <c r="B31" s="79"/>
      <c r="C31" s="103"/>
      <c r="D31" s="103"/>
      <c r="E31" s="79"/>
      <c r="F31" s="79"/>
      <c r="G31" s="79"/>
      <c r="H31" s="79"/>
    </row>
    <row r="32" spans="1:11" x14ac:dyDescent="0.3">
      <c r="B32" s="79"/>
      <c r="C32" s="103"/>
      <c r="D32" s="103"/>
      <c r="E32" s="79"/>
      <c r="F32" s="79"/>
      <c r="G32" s="79"/>
      <c r="H32" s="79"/>
    </row>
  </sheetData>
  <sortState ref="B4:K19">
    <sortCondition ref="F4:F19"/>
    <sortCondition ref="B4:B19"/>
    <sortCondition ref="C4:C19"/>
    <sortCondition ref="E4:E19"/>
  </sortState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zoomScale="80" zoomScaleNormal="80" workbookViewId="0">
      <selection activeCell="B4" sqref="B4:K23"/>
    </sheetView>
  </sheetViews>
  <sheetFormatPr baseColWidth="10" defaultRowHeight="14.4" x14ac:dyDescent="0.3"/>
  <cols>
    <col min="1" max="1" width="3.44140625" style="1" bestFit="1" customWidth="1"/>
    <col min="2" max="2" width="14.44140625" bestFit="1" customWidth="1"/>
    <col min="3" max="3" width="13.109375" bestFit="1" customWidth="1"/>
    <col min="4" max="4" width="9.109375" bestFit="1" customWidth="1"/>
    <col min="8" max="8" width="24.5546875" bestFit="1" customWidth="1"/>
    <col min="11" max="11" width="12.6640625" bestFit="1" customWidth="1"/>
  </cols>
  <sheetData>
    <row r="2" spans="1:11" ht="27.6" x14ac:dyDescent="0.3">
      <c r="B2" s="2" t="s">
        <v>103</v>
      </c>
      <c r="C2" s="3" t="s">
        <v>91</v>
      </c>
      <c r="D2" s="3" t="s">
        <v>92</v>
      </c>
      <c r="E2" s="3" t="s">
        <v>93</v>
      </c>
      <c r="F2" s="3" t="s">
        <v>94</v>
      </c>
      <c r="G2" s="4" t="s">
        <v>95</v>
      </c>
      <c r="H2" s="3" t="s">
        <v>96</v>
      </c>
      <c r="I2" s="25" t="s">
        <v>114</v>
      </c>
      <c r="J2" s="25" t="s">
        <v>116</v>
      </c>
      <c r="K2" s="25" t="s">
        <v>115</v>
      </c>
    </row>
    <row r="3" spans="1:11" x14ac:dyDescent="0.3">
      <c r="A3" s="1">
        <v>1</v>
      </c>
    </row>
    <row r="4" spans="1:11" s="1" customFormat="1" x14ac:dyDescent="0.3">
      <c r="A4" s="1">
        <v>1</v>
      </c>
      <c r="B4" s="20" t="s">
        <v>104</v>
      </c>
      <c r="C4" s="21" t="s">
        <v>76</v>
      </c>
      <c r="D4" s="21" t="s">
        <v>78</v>
      </c>
      <c r="E4" s="21" t="s">
        <v>99</v>
      </c>
      <c r="F4" s="21" t="s">
        <v>6</v>
      </c>
      <c r="G4" s="4"/>
      <c r="H4" s="3"/>
      <c r="I4" s="2" t="s">
        <v>221</v>
      </c>
      <c r="J4" s="2">
        <v>323</v>
      </c>
      <c r="K4" s="2" t="s">
        <v>269</v>
      </c>
    </row>
    <row r="5" spans="1:11" x14ac:dyDescent="0.3">
      <c r="A5" s="1">
        <v>1</v>
      </c>
      <c r="B5" s="6" t="s">
        <v>102</v>
      </c>
      <c r="C5" s="7" t="s">
        <v>65</v>
      </c>
      <c r="D5" s="8" t="s">
        <v>5</v>
      </c>
      <c r="E5" s="8" t="s">
        <v>99</v>
      </c>
      <c r="F5" s="10" t="s">
        <v>6</v>
      </c>
      <c r="G5" s="10" t="s">
        <v>66</v>
      </c>
      <c r="H5" s="10" t="s">
        <v>67</v>
      </c>
      <c r="I5" s="2" t="s">
        <v>217</v>
      </c>
      <c r="J5" s="2">
        <v>322</v>
      </c>
      <c r="K5" s="2" t="s">
        <v>264</v>
      </c>
    </row>
    <row r="6" spans="1:11" x14ac:dyDescent="0.3">
      <c r="A6" s="1">
        <v>1</v>
      </c>
      <c r="B6" s="6" t="s">
        <v>102</v>
      </c>
      <c r="C6" s="11" t="s">
        <v>40</v>
      </c>
      <c r="D6" s="8" t="s">
        <v>43</v>
      </c>
      <c r="E6" s="18" t="s">
        <v>99</v>
      </c>
      <c r="F6" s="8" t="s">
        <v>6</v>
      </c>
      <c r="G6" s="19" t="s">
        <v>44</v>
      </c>
      <c r="H6" s="8" t="s">
        <v>45</v>
      </c>
      <c r="I6" s="2" t="s">
        <v>218</v>
      </c>
      <c r="J6" s="2">
        <v>315</v>
      </c>
      <c r="K6" s="2" t="s">
        <v>272</v>
      </c>
    </row>
    <row r="7" spans="1:11" x14ac:dyDescent="0.3">
      <c r="A7" s="1">
        <v>1</v>
      </c>
      <c r="B7" s="117" t="s">
        <v>155</v>
      </c>
      <c r="C7" s="113" t="s">
        <v>160</v>
      </c>
      <c r="D7" s="114" t="s">
        <v>161</v>
      </c>
      <c r="E7" s="111" t="s">
        <v>97</v>
      </c>
      <c r="F7" s="111" t="s">
        <v>6</v>
      </c>
      <c r="G7" s="115" t="s">
        <v>163</v>
      </c>
      <c r="H7" s="116" t="s">
        <v>166</v>
      </c>
      <c r="I7" s="2" t="s">
        <v>219</v>
      </c>
      <c r="J7" s="44">
        <v>357</v>
      </c>
      <c r="K7" s="2" t="s">
        <v>274</v>
      </c>
    </row>
    <row r="8" spans="1:11" x14ac:dyDescent="0.3">
      <c r="A8" s="1">
        <v>1</v>
      </c>
      <c r="B8" s="142" t="s">
        <v>192</v>
      </c>
      <c r="C8" s="143" t="s">
        <v>188</v>
      </c>
      <c r="D8" s="144" t="s">
        <v>189</v>
      </c>
      <c r="E8" s="145" t="s">
        <v>99</v>
      </c>
      <c r="F8" s="28" t="s">
        <v>6</v>
      </c>
      <c r="G8" s="143" t="s">
        <v>190</v>
      </c>
      <c r="H8" s="143" t="s">
        <v>191</v>
      </c>
      <c r="I8" s="2" t="s">
        <v>220</v>
      </c>
      <c r="J8" s="2">
        <v>366</v>
      </c>
      <c r="K8" s="2" t="s">
        <v>270</v>
      </c>
    </row>
    <row r="9" spans="1:11" x14ac:dyDescent="0.3">
      <c r="A9" s="1">
        <v>1</v>
      </c>
      <c r="B9" s="140" t="s">
        <v>144</v>
      </c>
      <c r="C9" s="72" t="s">
        <v>184</v>
      </c>
      <c r="D9" s="66" t="s">
        <v>146</v>
      </c>
      <c r="E9" s="66" t="s">
        <v>99</v>
      </c>
      <c r="F9" s="66" t="s">
        <v>6</v>
      </c>
      <c r="G9" s="74">
        <v>36189</v>
      </c>
      <c r="H9" s="75" t="s">
        <v>187</v>
      </c>
      <c r="I9" s="2" t="s">
        <v>216</v>
      </c>
      <c r="J9" s="44">
        <v>365</v>
      </c>
      <c r="K9" s="2" t="s">
        <v>267</v>
      </c>
    </row>
    <row r="10" spans="1:11" x14ac:dyDescent="0.3">
      <c r="A10" s="1">
        <v>1</v>
      </c>
      <c r="B10" s="20" t="s">
        <v>104</v>
      </c>
      <c r="C10" s="21" t="s">
        <v>68</v>
      </c>
      <c r="D10" s="21" t="s">
        <v>69</v>
      </c>
      <c r="E10" s="21" t="s">
        <v>97</v>
      </c>
      <c r="F10" s="21" t="s">
        <v>4</v>
      </c>
      <c r="G10" s="4"/>
      <c r="H10" s="3"/>
      <c r="I10" s="2" t="s">
        <v>223</v>
      </c>
      <c r="J10" s="2">
        <v>331</v>
      </c>
      <c r="K10" s="2" t="s">
        <v>284</v>
      </c>
    </row>
    <row r="11" spans="1:11" x14ac:dyDescent="0.3">
      <c r="A11" s="1">
        <v>1</v>
      </c>
      <c r="B11" s="20" t="s">
        <v>104</v>
      </c>
      <c r="C11" s="21" t="s">
        <v>74</v>
      </c>
      <c r="D11" s="21" t="s">
        <v>75</v>
      </c>
      <c r="E11" s="21" t="s">
        <v>97</v>
      </c>
      <c r="F11" s="21" t="s">
        <v>4</v>
      </c>
      <c r="G11" s="4"/>
      <c r="H11" s="3"/>
      <c r="I11" s="2" t="s">
        <v>226</v>
      </c>
      <c r="J11" s="2">
        <v>333</v>
      </c>
      <c r="K11" s="2" t="s">
        <v>291</v>
      </c>
    </row>
    <row r="12" spans="1:11" x14ac:dyDescent="0.3">
      <c r="A12" s="1">
        <v>1</v>
      </c>
      <c r="B12" s="20" t="s">
        <v>104</v>
      </c>
      <c r="C12" s="21" t="s">
        <v>70</v>
      </c>
      <c r="D12" s="21" t="s">
        <v>71</v>
      </c>
      <c r="E12" s="21" t="s">
        <v>97</v>
      </c>
      <c r="F12" s="21" t="s">
        <v>4</v>
      </c>
      <c r="G12" s="4"/>
      <c r="H12" s="3"/>
      <c r="I12" s="2" t="s">
        <v>225</v>
      </c>
      <c r="J12" s="2">
        <v>332</v>
      </c>
      <c r="K12" s="2" t="s">
        <v>283</v>
      </c>
    </row>
    <row r="13" spans="1:11" x14ac:dyDescent="0.3">
      <c r="A13" s="1">
        <v>1</v>
      </c>
      <c r="B13" s="6" t="s">
        <v>102</v>
      </c>
      <c r="C13" s="7" t="s">
        <v>0</v>
      </c>
      <c r="D13" s="8" t="s">
        <v>1</v>
      </c>
      <c r="E13" s="8" t="s">
        <v>99</v>
      </c>
      <c r="F13" s="9" t="s">
        <v>4</v>
      </c>
      <c r="G13" s="10" t="s">
        <v>2</v>
      </c>
      <c r="H13" s="8" t="s">
        <v>3</v>
      </c>
      <c r="I13" s="2" t="s">
        <v>222</v>
      </c>
      <c r="J13" s="2">
        <v>325</v>
      </c>
      <c r="K13" s="2" t="s">
        <v>280</v>
      </c>
    </row>
    <row r="14" spans="1:11" x14ac:dyDescent="0.3">
      <c r="A14" s="1">
        <v>1</v>
      </c>
      <c r="B14" s="6" t="s">
        <v>102</v>
      </c>
      <c r="C14" s="11" t="s">
        <v>7</v>
      </c>
      <c r="D14" s="12" t="s">
        <v>11</v>
      </c>
      <c r="E14" s="8" t="s">
        <v>99</v>
      </c>
      <c r="F14" s="12" t="s">
        <v>4</v>
      </c>
      <c r="G14" s="10" t="s">
        <v>12</v>
      </c>
      <c r="H14" s="8" t="s">
        <v>13</v>
      </c>
      <c r="I14" s="2" t="s">
        <v>227</v>
      </c>
      <c r="J14" s="2">
        <v>318</v>
      </c>
      <c r="K14" s="2" t="s">
        <v>285</v>
      </c>
    </row>
    <row r="15" spans="1:11" x14ac:dyDescent="0.3">
      <c r="A15" s="1">
        <v>1</v>
      </c>
      <c r="B15" s="6" t="s">
        <v>102</v>
      </c>
      <c r="C15" s="11" t="s">
        <v>29</v>
      </c>
      <c r="D15" s="12" t="s">
        <v>30</v>
      </c>
      <c r="E15" s="13" t="s">
        <v>99</v>
      </c>
      <c r="F15" s="8" t="s">
        <v>4</v>
      </c>
      <c r="G15" s="14">
        <v>36842</v>
      </c>
      <c r="H15" s="8" t="s">
        <v>31</v>
      </c>
      <c r="I15" s="2" t="s">
        <v>214</v>
      </c>
      <c r="J15" s="2">
        <v>319</v>
      </c>
      <c r="K15" s="2" t="s">
        <v>259</v>
      </c>
    </row>
    <row r="16" spans="1:11" x14ac:dyDescent="0.3">
      <c r="A16" s="1">
        <v>1</v>
      </c>
      <c r="B16" s="6" t="s">
        <v>102</v>
      </c>
      <c r="C16" s="15" t="s">
        <v>36</v>
      </c>
      <c r="D16" s="9" t="s">
        <v>37</v>
      </c>
      <c r="E16" s="8" t="s">
        <v>99</v>
      </c>
      <c r="F16" s="12" t="s">
        <v>4</v>
      </c>
      <c r="G16" s="10" t="s">
        <v>38</v>
      </c>
      <c r="H16" s="8" t="s">
        <v>39</v>
      </c>
      <c r="I16" s="2" t="s">
        <v>215</v>
      </c>
      <c r="J16" s="2">
        <v>334</v>
      </c>
      <c r="K16" s="2" t="s">
        <v>292</v>
      </c>
    </row>
    <row r="17" spans="1:11" x14ac:dyDescent="0.3">
      <c r="A17" s="1">
        <v>1</v>
      </c>
      <c r="B17" s="6" t="s">
        <v>102</v>
      </c>
      <c r="C17" s="11" t="s">
        <v>61</v>
      </c>
      <c r="D17" s="12" t="s">
        <v>62</v>
      </c>
      <c r="E17" s="8" t="s">
        <v>99</v>
      </c>
      <c r="F17" s="12" t="s">
        <v>4</v>
      </c>
      <c r="G17" s="10" t="s">
        <v>63</v>
      </c>
      <c r="H17" s="8" t="s">
        <v>64</v>
      </c>
      <c r="I17" s="2" t="s">
        <v>212</v>
      </c>
      <c r="J17" s="2">
        <v>326</v>
      </c>
      <c r="K17" s="2" t="s">
        <v>278</v>
      </c>
    </row>
    <row r="18" spans="1:11" x14ac:dyDescent="0.3">
      <c r="A18" s="1">
        <v>1</v>
      </c>
      <c r="B18" s="117" t="s">
        <v>155</v>
      </c>
      <c r="C18" s="113" t="s">
        <v>158</v>
      </c>
      <c r="D18" s="114" t="s">
        <v>159</v>
      </c>
      <c r="E18" s="111" t="s">
        <v>97</v>
      </c>
      <c r="F18" s="111" t="s">
        <v>4</v>
      </c>
      <c r="G18" s="115" t="s">
        <v>162</v>
      </c>
      <c r="H18" s="116" t="s">
        <v>165</v>
      </c>
      <c r="I18" s="2" t="s">
        <v>228</v>
      </c>
      <c r="J18" s="44">
        <v>355</v>
      </c>
      <c r="K18" s="2" t="s">
        <v>290</v>
      </c>
    </row>
    <row r="19" spans="1:11" s="85" customFormat="1" x14ac:dyDescent="0.3">
      <c r="A19" s="85">
        <v>1</v>
      </c>
      <c r="B19" s="117" t="s">
        <v>155</v>
      </c>
      <c r="C19" s="109" t="s">
        <v>156</v>
      </c>
      <c r="D19" s="110" t="s">
        <v>157</v>
      </c>
      <c r="E19" s="111" t="s">
        <v>97</v>
      </c>
      <c r="F19" s="111" t="s">
        <v>4</v>
      </c>
      <c r="G19" s="112">
        <v>36404</v>
      </c>
      <c r="H19" s="109" t="s">
        <v>164</v>
      </c>
      <c r="I19" s="2" t="s">
        <v>229</v>
      </c>
      <c r="J19" s="44">
        <v>354</v>
      </c>
      <c r="K19" s="2" t="s">
        <v>293</v>
      </c>
    </row>
    <row r="20" spans="1:11" s="85" customFormat="1" x14ac:dyDescent="0.3">
      <c r="A20" s="85">
        <v>1</v>
      </c>
      <c r="B20" s="28" t="s">
        <v>193</v>
      </c>
      <c r="C20" s="32" t="s">
        <v>127</v>
      </c>
      <c r="D20" s="32" t="s">
        <v>128</v>
      </c>
      <c r="E20" s="29" t="s">
        <v>99</v>
      </c>
      <c r="F20" s="33" t="s">
        <v>4</v>
      </c>
      <c r="G20" s="30">
        <v>36808</v>
      </c>
      <c r="H20" s="31" t="s">
        <v>126</v>
      </c>
      <c r="I20" s="2" t="s">
        <v>230</v>
      </c>
      <c r="J20" s="44">
        <v>344</v>
      </c>
      <c r="K20" s="2" t="s">
        <v>286</v>
      </c>
    </row>
    <row r="21" spans="1:11" s="85" customFormat="1" x14ac:dyDescent="0.3">
      <c r="A21" s="85">
        <v>1</v>
      </c>
      <c r="B21" s="23" t="s">
        <v>110</v>
      </c>
      <c r="C21" s="3" t="s">
        <v>109</v>
      </c>
      <c r="D21" s="3" t="s">
        <v>53</v>
      </c>
      <c r="E21" s="3" t="s">
        <v>99</v>
      </c>
      <c r="F21" s="3" t="s">
        <v>4</v>
      </c>
      <c r="G21" s="22">
        <v>36371</v>
      </c>
      <c r="H21" s="3" t="s">
        <v>201</v>
      </c>
      <c r="I21" s="2" t="s">
        <v>224</v>
      </c>
      <c r="J21" s="2">
        <v>329</v>
      </c>
      <c r="K21" s="2" t="s">
        <v>289</v>
      </c>
    </row>
    <row r="22" spans="1:11" s="85" customFormat="1" x14ac:dyDescent="0.3">
      <c r="A22" s="85">
        <v>1</v>
      </c>
      <c r="B22" s="23" t="s">
        <v>110</v>
      </c>
      <c r="C22" s="3" t="s">
        <v>105</v>
      </c>
      <c r="D22" s="3" t="s">
        <v>106</v>
      </c>
      <c r="E22" s="3" t="s">
        <v>99</v>
      </c>
      <c r="F22" s="3" t="s">
        <v>4</v>
      </c>
      <c r="G22" s="22">
        <v>36169</v>
      </c>
      <c r="H22" s="3" t="s">
        <v>107</v>
      </c>
      <c r="I22" s="2" t="s">
        <v>213</v>
      </c>
      <c r="J22" s="2">
        <v>327</v>
      </c>
      <c r="K22" s="2" t="s">
        <v>279</v>
      </c>
    </row>
    <row r="23" spans="1:11" x14ac:dyDescent="0.3">
      <c r="A23" s="1">
        <v>1</v>
      </c>
      <c r="B23" s="23" t="s">
        <v>110</v>
      </c>
      <c r="C23" s="3" t="s">
        <v>105</v>
      </c>
      <c r="D23" s="3" t="s">
        <v>58</v>
      </c>
      <c r="E23" s="3" t="s">
        <v>99</v>
      </c>
      <c r="F23" s="3" t="s">
        <v>4</v>
      </c>
      <c r="G23" s="22">
        <v>36836</v>
      </c>
      <c r="H23" s="3" t="s">
        <v>108</v>
      </c>
      <c r="I23" s="2" t="s">
        <v>213</v>
      </c>
      <c r="J23" s="2">
        <v>328</v>
      </c>
      <c r="K23" s="2" t="s">
        <v>282</v>
      </c>
    </row>
    <row r="24" spans="1:11" x14ac:dyDescent="0.3">
      <c r="A24" s="1">
        <f>SUM(A10:A23)</f>
        <v>14</v>
      </c>
    </row>
  </sheetData>
  <sortState ref="B3:K26">
    <sortCondition ref="F3:F26"/>
    <sortCondition ref="B3:B26"/>
    <sortCondition ref="C3:C26"/>
    <sortCondition ref="E3:E26"/>
  </sortState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11"/>
  <sheetViews>
    <sheetView workbookViewId="0">
      <selection activeCell="B6" sqref="B6:K10"/>
    </sheetView>
  </sheetViews>
  <sheetFormatPr baseColWidth="10" defaultColWidth="11.44140625" defaultRowHeight="14.4" x14ac:dyDescent="0.3"/>
  <cols>
    <col min="1" max="1" width="2" style="45" bestFit="1" customWidth="1"/>
    <col min="2" max="3" width="11.44140625" style="45"/>
    <col min="4" max="4" width="7.88671875" style="45" bestFit="1" customWidth="1"/>
    <col min="5" max="5" width="9.5546875" style="45" bestFit="1" customWidth="1"/>
    <col min="6" max="6" width="4.5546875" style="45" bestFit="1" customWidth="1"/>
    <col min="7" max="7" width="11.44140625" style="45"/>
    <col min="8" max="8" width="23.6640625" style="45" bestFit="1" customWidth="1"/>
    <col min="9" max="9" width="9.33203125" style="45" customWidth="1"/>
    <col min="10" max="10" width="7.44140625" style="45" bestFit="1" customWidth="1"/>
    <col min="11" max="11" width="11.44140625" style="27"/>
    <col min="12" max="16384" width="11.44140625" style="45"/>
  </cols>
  <sheetData>
    <row r="5" spans="1:11" ht="27.6" x14ac:dyDescent="0.3">
      <c r="B5" s="46" t="s">
        <v>103</v>
      </c>
      <c r="C5" s="47" t="s">
        <v>91</v>
      </c>
      <c r="D5" s="47" t="s">
        <v>92</v>
      </c>
      <c r="E5" s="47" t="s">
        <v>93</v>
      </c>
      <c r="F5" s="47" t="s">
        <v>94</v>
      </c>
      <c r="G5" s="48" t="s">
        <v>95</v>
      </c>
      <c r="H5" s="47" t="s">
        <v>96</v>
      </c>
      <c r="I5" s="46">
        <v>400</v>
      </c>
      <c r="J5" s="49" t="s">
        <v>119</v>
      </c>
      <c r="K5" s="146">
        <v>1500</v>
      </c>
    </row>
    <row r="6" spans="1:11" x14ac:dyDescent="0.3">
      <c r="A6" s="45">
        <v>1</v>
      </c>
      <c r="B6" s="50" t="s">
        <v>102</v>
      </c>
      <c r="C6" s="35" t="s">
        <v>133</v>
      </c>
      <c r="D6" s="36" t="s">
        <v>134</v>
      </c>
      <c r="E6" s="51" t="s">
        <v>112</v>
      </c>
      <c r="F6" s="52" t="s">
        <v>4</v>
      </c>
      <c r="G6" s="36" t="s">
        <v>135</v>
      </c>
      <c r="H6" s="36" t="s">
        <v>136</v>
      </c>
      <c r="I6" s="46" t="s">
        <v>209</v>
      </c>
      <c r="J6" s="46">
        <v>341</v>
      </c>
      <c r="K6" s="146" t="s">
        <v>259</v>
      </c>
    </row>
    <row r="7" spans="1:11" x14ac:dyDescent="0.3">
      <c r="A7" s="45">
        <v>1</v>
      </c>
      <c r="B7" s="53" t="s">
        <v>102</v>
      </c>
      <c r="C7" s="39" t="s">
        <v>7</v>
      </c>
      <c r="D7" s="54" t="s">
        <v>8</v>
      </c>
      <c r="E7" s="55" t="s">
        <v>112</v>
      </c>
      <c r="F7" s="54" t="s">
        <v>4</v>
      </c>
      <c r="G7" s="56" t="s">
        <v>9</v>
      </c>
      <c r="H7" s="55" t="s">
        <v>10</v>
      </c>
      <c r="I7" s="46" t="s">
        <v>208</v>
      </c>
      <c r="J7" s="46">
        <v>336</v>
      </c>
      <c r="K7" s="158" t="s">
        <v>262</v>
      </c>
    </row>
    <row r="8" spans="1:11" x14ac:dyDescent="0.3">
      <c r="A8" s="45">
        <v>1</v>
      </c>
      <c r="B8" s="53" t="s">
        <v>102</v>
      </c>
      <c r="C8" s="39" t="s">
        <v>22</v>
      </c>
      <c r="D8" s="54" t="s">
        <v>26</v>
      </c>
      <c r="E8" s="55" t="s">
        <v>112</v>
      </c>
      <c r="F8" s="54" t="s">
        <v>4</v>
      </c>
      <c r="G8" s="56" t="s">
        <v>27</v>
      </c>
      <c r="H8" s="55" t="s">
        <v>28</v>
      </c>
      <c r="I8" s="46" t="s">
        <v>207</v>
      </c>
      <c r="J8" s="46">
        <v>337</v>
      </c>
      <c r="K8" s="146" t="s">
        <v>263</v>
      </c>
    </row>
    <row r="9" spans="1:11" x14ac:dyDescent="0.3">
      <c r="A9" s="119">
        <v>1</v>
      </c>
      <c r="B9" s="120" t="s">
        <v>155</v>
      </c>
      <c r="C9" s="121" t="s">
        <v>167</v>
      </c>
      <c r="D9" s="122" t="s">
        <v>168</v>
      </c>
      <c r="E9" s="123" t="s">
        <v>112</v>
      </c>
      <c r="F9" s="124" t="s">
        <v>4</v>
      </c>
      <c r="G9" s="125" t="s">
        <v>169</v>
      </c>
      <c r="H9" s="126" t="s">
        <v>170</v>
      </c>
      <c r="I9" s="154" t="s">
        <v>211</v>
      </c>
      <c r="J9" s="118">
        <v>358</v>
      </c>
      <c r="K9" s="146" t="s">
        <v>260</v>
      </c>
    </row>
    <row r="10" spans="1:11" x14ac:dyDescent="0.3">
      <c r="A10" s="119">
        <v>1</v>
      </c>
      <c r="B10" s="120" t="s">
        <v>198</v>
      </c>
      <c r="C10" s="121" t="s">
        <v>145</v>
      </c>
      <c r="D10" s="122" t="s">
        <v>199</v>
      </c>
      <c r="E10" s="123" t="s">
        <v>112</v>
      </c>
      <c r="F10" s="124" t="s">
        <v>6</v>
      </c>
      <c r="G10" s="147">
        <v>36119</v>
      </c>
      <c r="H10" s="126" t="s">
        <v>200</v>
      </c>
      <c r="I10" s="46" t="s">
        <v>210</v>
      </c>
      <c r="J10" s="118">
        <v>368</v>
      </c>
      <c r="K10" s="146" t="s">
        <v>261</v>
      </c>
    </row>
    <row r="11" spans="1:11" x14ac:dyDescent="0.3">
      <c r="A11" s="45">
        <f>SUM(A6:A10)</f>
        <v>5</v>
      </c>
    </row>
  </sheetData>
  <sortState ref="B6:K8">
    <sortCondition ref="E6:E8"/>
    <sortCondition ref="F6:F8"/>
    <sortCondition ref="C6:C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"/>
  <sheetViews>
    <sheetView zoomScale="80" zoomScaleNormal="80" workbookViewId="0">
      <selection activeCell="B3" sqref="B3:K6"/>
    </sheetView>
  </sheetViews>
  <sheetFormatPr baseColWidth="10" defaultRowHeight="14.4" x14ac:dyDescent="0.3"/>
  <cols>
    <col min="1" max="1" width="11.44140625" style="1"/>
    <col min="8" max="8" width="23.109375" bestFit="1" customWidth="1"/>
    <col min="9" max="9" width="11.44140625" style="136"/>
    <col min="11" max="11" width="11.44140625" style="27"/>
  </cols>
  <sheetData>
    <row r="2" spans="1:11" ht="27.6" x14ac:dyDescent="0.3">
      <c r="B2" s="2" t="s">
        <v>103</v>
      </c>
      <c r="C2" s="3" t="s">
        <v>91</v>
      </c>
      <c r="D2" s="3" t="s">
        <v>92</v>
      </c>
      <c r="E2" s="3" t="s">
        <v>93</v>
      </c>
      <c r="F2" s="3" t="s">
        <v>94</v>
      </c>
      <c r="G2" s="4" t="s">
        <v>95</v>
      </c>
      <c r="H2" s="3" t="s">
        <v>96</v>
      </c>
      <c r="I2" s="148" t="s">
        <v>118</v>
      </c>
      <c r="J2" s="25" t="s">
        <v>119</v>
      </c>
      <c r="K2" s="146">
        <v>3000</v>
      </c>
    </row>
    <row r="3" spans="1:11" x14ac:dyDescent="0.3">
      <c r="A3" s="1">
        <v>1</v>
      </c>
      <c r="B3" s="6" t="s">
        <v>102</v>
      </c>
      <c r="C3" s="7" t="s">
        <v>46</v>
      </c>
      <c r="D3" s="8" t="s">
        <v>50</v>
      </c>
      <c r="E3" s="8" t="s">
        <v>100</v>
      </c>
      <c r="F3" s="8" t="s">
        <v>6</v>
      </c>
      <c r="G3" s="10" t="s">
        <v>51</v>
      </c>
      <c r="H3" s="8" t="s">
        <v>52</v>
      </c>
      <c r="I3" s="152" t="s">
        <v>206</v>
      </c>
      <c r="J3" s="2">
        <v>338</v>
      </c>
      <c r="K3" s="158">
        <v>1.53125E-2</v>
      </c>
    </row>
    <row r="4" spans="1:11" x14ac:dyDescent="0.3">
      <c r="A4" s="1">
        <v>1</v>
      </c>
      <c r="B4" s="6" t="s">
        <v>102</v>
      </c>
      <c r="C4" s="11" t="s">
        <v>22</v>
      </c>
      <c r="D4" s="12" t="s">
        <v>23</v>
      </c>
      <c r="E4" s="8" t="s">
        <v>100</v>
      </c>
      <c r="F4" s="8" t="s">
        <v>4</v>
      </c>
      <c r="G4" s="10" t="s">
        <v>24</v>
      </c>
      <c r="H4" s="8" t="s">
        <v>25</v>
      </c>
      <c r="I4" s="135" t="s">
        <v>203</v>
      </c>
      <c r="J4" s="2">
        <v>339</v>
      </c>
      <c r="K4" s="158">
        <v>8.4490740740740741E-3</v>
      </c>
    </row>
    <row r="5" spans="1:11" x14ac:dyDescent="0.3">
      <c r="A5" s="1">
        <v>1</v>
      </c>
      <c r="B5" s="20" t="s">
        <v>104</v>
      </c>
      <c r="C5" s="21" t="s">
        <v>81</v>
      </c>
      <c r="D5" s="21" t="s">
        <v>82</v>
      </c>
      <c r="E5" s="21" t="s">
        <v>100</v>
      </c>
      <c r="F5" s="21" t="s">
        <v>4</v>
      </c>
      <c r="G5" s="4"/>
      <c r="H5" s="3"/>
      <c r="I5" s="153" t="s">
        <v>205</v>
      </c>
      <c r="J5" s="2">
        <v>340</v>
      </c>
      <c r="K5" s="158">
        <v>7.037037037037037E-3</v>
      </c>
    </row>
    <row r="6" spans="1:11" s="85" customFormat="1" x14ac:dyDescent="0.3">
      <c r="A6" s="83">
        <v>1</v>
      </c>
      <c r="B6" s="140" t="s">
        <v>196</v>
      </c>
      <c r="C6" s="66" t="s">
        <v>194</v>
      </c>
      <c r="D6" s="66" t="s">
        <v>195</v>
      </c>
      <c r="E6" s="66" t="s">
        <v>100</v>
      </c>
      <c r="F6" s="66" t="s">
        <v>4</v>
      </c>
      <c r="G6" s="67">
        <v>35356</v>
      </c>
      <c r="H6" s="68" t="s">
        <v>197</v>
      </c>
      <c r="I6" s="135" t="s">
        <v>204</v>
      </c>
      <c r="J6" s="69">
        <v>367</v>
      </c>
      <c r="K6" s="127" t="s">
        <v>258</v>
      </c>
    </row>
    <row r="7" spans="1:11" x14ac:dyDescent="0.3">
      <c r="A7" s="1">
        <f>SUM(A3:A6)</f>
        <v>4</v>
      </c>
      <c r="H7" s="65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TOTAL</vt:lpstr>
      <vt:lpstr>POUSSIN</vt:lpstr>
      <vt:lpstr>PUPILLE</vt:lpstr>
      <vt:lpstr>BENJAMIN</vt:lpstr>
      <vt:lpstr>MINIME</vt:lpstr>
      <vt:lpstr>CADET</vt:lpstr>
      <vt:lpstr>JUNIOR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debock</dc:creator>
  <cp:lastModifiedBy>Jean-Nicolas MAHEY</cp:lastModifiedBy>
  <dcterms:created xsi:type="dcterms:W3CDTF">2014-03-26T09:54:30Z</dcterms:created>
  <dcterms:modified xsi:type="dcterms:W3CDTF">2014-03-31T15:07:10Z</dcterms:modified>
</cp:coreProperties>
</file>